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2009" sheetId="1" r:id="rId1"/>
    <sheet name="2015" sheetId="4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5" i="4" l="1"/>
  <c r="F5" i="4"/>
  <c r="E5" i="4"/>
  <c r="D5" i="4"/>
  <c r="F6" i="1" l="1"/>
  <c r="D6" i="1"/>
  <c r="E6" i="1"/>
  <c r="G6" i="1"/>
</calcChain>
</file>

<file path=xl/sharedStrings.xml><?xml version="1.0" encoding="utf-8"?>
<sst xmlns="http://schemas.openxmlformats.org/spreadsheetml/2006/main" count="31" uniqueCount="15">
  <si>
    <t>Басейнова дирекция</t>
  </si>
  <si>
    <t>Живак - Hg</t>
  </si>
  <si>
    <t>Кадмий - Cd</t>
  </si>
  <si>
    <t>Никел - Ni</t>
  </si>
  <si>
    <t>Олово - Pb</t>
  </si>
  <si>
    <t>t/y</t>
  </si>
  <si>
    <t>Дименсия емисии</t>
  </si>
  <si>
    <t>емисии от точкови източници</t>
  </si>
  <si>
    <t>речно натоварване</t>
  </si>
  <si>
    <t xml:space="preserve">Емисии </t>
  </si>
  <si>
    <t>Дифузно натоварване</t>
  </si>
  <si>
    <t>Черноморски район</t>
  </si>
  <si>
    <t>Годишни емисии 2009</t>
  </si>
  <si>
    <t>Годишни емисии</t>
  </si>
  <si>
    <t>Приложение 4.1.3.2.4.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</si>
</sst>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####"/>
    <numFmt numFmtId="165" formatCode="0.000"/>
    <numFmt numFmtId="166" formatCode="0.000000"/>
  </numFmts>
  <fonts count="5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165" fontId="2" fillId="0" borderId="1" xfId="0" applyNumberFormat="1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right" vertical="top" wrapText="1"/>
    </xf>
    <xf numFmtId="0" fontId="0" fillId="4" borderId="2" xfId="0" applyFill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cols>
    <col min="4" max="4" width="14.28515625" customWidth="1"/>
    <col min="5" max="5" width="18.140625" customWidth="1"/>
    <col min="6" max="6" width="15.140625" customWidth="1"/>
    <col min="7" max="7" width="18.5703125" customWidth="1"/>
  </cols>
  <sheetData>
    <row r="1" spans="1:7" ht="15.75" x14ac:dyDescent="0.25">
      <c r="G1" s="10" t="s">
        <v>14</v>
      </c>
    </row>
    <row r="2" spans="1:7" ht="14.25" customHeight="1" x14ac:dyDescent="0.25">
      <c r="A2" s="15" t="s">
        <v>0</v>
      </c>
      <c r="B2" s="15" t="s">
        <v>9</v>
      </c>
      <c r="C2" s="18" t="s">
        <v>6</v>
      </c>
      <c r="D2" s="14" t="s">
        <v>12</v>
      </c>
      <c r="E2" s="14"/>
      <c r="F2" s="14"/>
      <c r="G2" s="14"/>
    </row>
    <row r="3" spans="1:7" ht="38.25" customHeight="1" x14ac:dyDescent="0.25">
      <c r="A3" s="16"/>
      <c r="B3" s="17"/>
      <c r="C3" s="16"/>
      <c r="D3" s="5" t="s">
        <v>1</v>
      </c>
      <c r="E3" s="5" t="s">
        <v>2</v>
      </c>
      <c r="F3" s="5" t="s">
        <v>4</v>
      </c>
      <c r="G3" s="5" t="s">
        <v>3</v>
      </c>
    </row>
    <row r="4" spans="1:7" ht="51.75" x14ac:dyDescent="0.25">
      <c r="A4" s="11" t="s">
        <v>11</v>
      </c>
      <c r="B4" s="3" t="s">
        <v>7</v>
      </c>
      <c r="C4" s="1" t="s">
        <v>5</v>
      </c>
      <c r="D4" s="1">
        <v>3.7592779773809532E-3</v>
      </c>
      <c r="E4" s="1">
        <v>8.7024028091309547E-2</v>
      </c>
      <c r="F4" s="1">
        <v>0.19633805956644687</v>
      </c>
      <c r="G4" s="6">
        <v>0.20258253494523809</v>
      </c>
    </row>
    <row r="5" spans="1:7" ht="39" x14ac:dyDescent="0.25">
      <c r="A5" s="12"/>
      <c r="B5" s="3" t="s">
        <v>8</v>
      </c>
      <c r="C5" s="1" t="s">
        <v>5</v>
      </c>
      <c r="D5" s="1">
        <v>8.2972649454545484E-3</v>
      </c>
      <c r="E5" s="1">
        <v>2.8207375199999999E-2</v>
      </c>
      <c r="F5" s="1">
        <v>0.1471837966690909</v>
      </c>
      <c r="G5" s="2">
        <v>0.48625864887272729</v>
      </c>
    </row>
    <row r="6" spans="1:7" ht="36" x14ac:dyDescent="0.25">
      <c r="A6" s="13"/>
      <c r="B6" s="1" t="s">
        <v>10</v>
      </c>
      <c r="C6" s="1" t="s">
        <v>5</v>
      </c>
      <c r="D6" s="4">
        <f t="shared" ref="D6:E6" si="0" xml:space="preserve"> D5-D4</f>
        <v>4.5379869680735952E-3</v>
      </c>
      <c r="E6" s="4">
        <f t="shared" si="0"/>
        <v>-5.8816652891309551E-2</v>
      </c>
      <c r="F6" s="4">
        <f xml:space="preserve"> F5-F4</f>
        <v>-4.9154262897355971E-2</v>
      </c>
      <c r="G6" s="4">
        <f xml:space="preserve"> G5-G4</f>
        <v>0.2836761139274892</v>
      </c>
    </row>
  </sheetData>
  <mergeCells count="5">
    <mergeCell ref="A4:A6"/>
    <mergeCell ref="D2:G2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A2"/>
    </sheetView>
  </sheetViews>
  <sheetFormatPr defaultRowHeight="15" x14ac:dyDescent="0.25"/>
  <cols>
    <col min="1" max="1" width="15.7109375" customWidth="1"/>
    <col min="2" max="2" width="16.85546875" style="9" customWidth="1"/>
    <col min="3" max="3" width="12.7109375" customWidth="1"/>
    <col min="4" max="4" width="16.28515625" customWidth="1"/>
    <col min="5" max="5" width="18.7109375" customWidth="1"/>
    <col min="6" max="6" width="15.7109375" customWidth="1"/>
    <col min="7" max="7" width="10.85546875" customWidth="1"/>
  </cols>
  <sheetData>
    <row r="1" spans="1:7" x14ac:dyDescent="0.25">
      <c r="A1" s="19" t="s">
        <v>0</v>
      </c>
      <c r="B1" s="19" t="s">
        <v>9</v>
      </c>
      <c r="C1" s="19" t="s">
        <v>6</v>
      </c>
      <c r="D1" s="21" t="s">
        <v>13</v>
      </c>
      <c r="E1" s="22"/>
      <c r="F1" s="22"/>
      <c r="G1" s="23"/>
    </row>
    <row r="2" spans="1:7" x14ac:dyDescent="0.25">
      <c r="A2" s="20"/>
      <c r="B2" s="20"/>
      <c r="C2" s="20"/>
      <c r="D2" s="7" t="s">
        <v>1</v>
      </c>
      <c r="E2" s="7" t="s">
        <v>2</v>
      </c>
      <c r="F2" s="7" t="s">
        <v>4</v>
      </c>
      <c r="G2" s="7" t="s">
        <v>3</v>
      </c>
    </row>
    <row r="3" spans="1:7" ht="45" x14ac:dyDescent="0.25">
      <c r="A3" s="24" t="s">
        <v>11</v>
      </c>
      <c r="B3" s="8" t="s">
        <v>7</v>
      </c>
      <c r="C3" s="8" t="s">
        <v>5</v>
      </c>
      <c r="D3" s="8">
        <v>2.5277928621428576E-3</v>
      </c>
      <c r="E3" s="8">
        <v>2.4992863210714284E-3</v>
      </c>
      <c r="F3" s="8">
        <v>5.5144849333571437E-2</v>
      </c>
      <c r="G3" s="8">
        <v>3.4600655983333339E-2</v>
      </c>
    </row>
    <row r="4" spans="1:7" ht="30" x14ac:dyDescent="0.25">
      <c r="A4" s="25"/>
      <c r="B4" s="8" t="s">
        <v>8</v>
      </c>
      <c r="C4" s="8" t="s">
        <v>5</v>
      </c>
      <c r="D4" s="8">
        <v>9.4796269920000009E-2</v>
      </c>
      <c r="E4" s="8">
        <v>4.886766525600001E-2</v>
      </c>
      <c r="F4" s="8">
        <v>0.48569130237600006</v>
      </c>
      <c r="G4" s="8">
        <v>0.66102767280000019</v>
      </c>
    </row>
    <row r="5" spans="1:7" ht="30" x14ac:dyDescent="0.25">
      <c r="A5" s="26"/>
      <c r="B5" s="8" t="s">
        <v>10</v>
      </c>
      <c r="C5" s="8" t="s">
        <v>5</v>
      </c>
      <c r="D5" s="8">
        <f>D4-D3</f>
        <v>9.2268477057857151E-2</v>
      </c>
      <c r="E5" s="8">
        <f t="shared" ref="E5:G5" si="0">E4-E3</f>
        <v>4.6368378934928581E-2</v>
      </c>
      <c r="F5" s="8">
        <f t="shared" si="0"/>
        <v>0.43054645304242861</v>
      </c>
      <c r="G5" s="8">
        <f t="shared" si="0"/>
        <v>0.62642701681666679</v>
      </c>
    </row>
  </sheetData>
  <mergeCells count="5">
    <mergeCell ref="A1:A2"/>
    <mergeCell ref="B1:B2"/>
    <mergeCell ref="C1:C2"/>
    <mergeCell ref="D1:G1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2009</vt:lpstr>
      <vt:lpstr>2015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Фандъкова</dc:creator>
  <cp:lastModifiedBy>Магдалена Николова</cp:lastModifiedBy>
  <dcterms:created xsi:type="dcterms:W3CDTF">2016-10-24T08:28:49Z</dcterms:created>
  <dcterms:modified xsi:type="dcterms:W3CDTF">2016-12-16T12:05:23Z</dcterms:modified>
</cp:coreProperties>
</file>