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Приложение 5.3.5.1" sheetId="4" r:id="rId1"/>
  </sheets>
  <definedNames>
    <definedName name="_xlnm._FilterDatabase" localSheetId="0" hidden="1">'Приложение 5.3.5.1'!$A$4:$M$4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7" i="4" l="1"/>
  <c r="I204" i="4"/>
  <c r="I175" i="4"/>
  <c r="I158" i="4"/>
  <c r="I155" i="4"/>
  <c r="I153" i="4"/>
  <c r="I136" i="4"/>
  <c r="I123" i="4"/>
  <c r="I118" i="4"/>
  <c r="I93" i="4"/>
  <c r="I88" i="4"/>
  <c r="I83" i="4"/>
  <c r="I80" i="4"/>
  <c r="I54" i="4"/>
  <c r="I47" i="4"/>
  <c r="I38" i="4"/>
  <c r="I34" i="4"/>
  <c r="I33" i="4"/>
  <c r="I30" i="4"/>
  <c r="I21" i="4"/>
  <c r="I18" i="4"/>
  <c r="I8" i="4"/>
  <c r="I5" i="4"/>
</calcChain>
</file>

<file path=xl/sharedStrings.xml><?xml version="1.0" encoding="utf-8"?>
<sst xmlns="http://schemas.openxmlformats.org/spreadsheetml/2006/main" count="549" uniqueCount="243">
  <si>
    <t>№</t>
  </si>
  <si>
    <t>Забележка  - тип на защитената зона</t>
  </si>
  <si>
    <t>BG0000270</t>
  </si>
  <si>
    <t>Атанасовско езеро</t>
  </si>
  <si>
    <t xml:space="preserve">Защитена зона по Директива за местообитанията, която припокрива защитена зона по Директива за птиците </t>
  </si>
  <si>
    <t>BG0000273</t>
  </si>
  <si>
    <t>Бургаско езеро</t>
  </si>
  <si>
    <t>Галата</t>
  </si>
  <si>
    <t>BG0000242</t>
  </si>
  <si>
    <t>Залив Ченгене скеле</t>
  </si>
  <si>
    <t>Котленска планина</t>
  </si>
  <si>
    <t>BG0000271</t>
  </si>
  <si>
    <t>Странджа</t>
  </si>
  <si>
    <r>
      <t>Площ на частта от водното тяло, върху която попада съответната защитена зона, km</t>
    </r>
    <r>
      <rPr>
        <b/>
        <vertAlign val="superscript"/>
        <sz val="12"/>
        <color rgb="FF000000"/>
        <rFont val="Calibri"/>
        <family val="2"/>
        <charset val="204"/>
        <scheme val="minor"/>
      </rPr>
      <t>2</t>
    </r>
  </si>
  <si>
    <t>BG2SE600L016</t>
  </si>
  <si>
    <t>BG2SE600R015</t>
  </si>
  <si>
    <t>BG2SE800R019</t>
  </si>
  <si>
    <t>BG2SE900L028</t>
  </si>
  <si>
    <t>BG2SE900R025</t>
  </si>
  <si>
    <t>BG2SE900R026</t>
  </si>
  <si>
    <t>BG2SE900R036</t>
  </si>
  <si>
    <t>BG2BS000C1013</t>
  </si>
  <si>
    <t>BG2SE900L027</t>
  </si>
  <si>
    <t>BG2BS000C1008</t>
  </si>
  <si>
    <t>BG2BS000C1108</t>
  </si>
  <si>
    <t>BG2SE600R1010</t>
  </si>
  <si>
    <t>BG2SE800R020</t>
  </si>
  <si>
    <t>*</t>
  </si>
  <si>
    <t>BG2IU200R1106</t>
  </si>
  <si>
    <t>BG2IU400R010</t>
  </si>
  <si>
    <t>BG2IU400R012</t>
  </si>
  <si>
    <t>BG2IU400R1008</t>
  </si>
  <si>
    <t>BG2IU600R1213</t>
  </si>
  <si>
    <t>BG2IU600R1313</t>
  </si>
  <si>
    <t>BG2IU600R1413</t>
  </si>
  <si>
    <t>BG2IU600R1513</t>
  </si>
  <si>
    <t>BG2IU800R1015</t>
  </si>
  <si>
    <t>BG2VE106R1701</t>
  </si>
  <si>
    <t>BG2VE400R1501</t>
  </si>
  <si>
    <t>BG2SE900L037</t>
  </si>
  <si>
    <t>BG2SE900R034</t>
  </si>
  <si>
    <t>BG2SE900R035</t>
  </si>
  <si>
    <t>BG2PR100L003</t>
  </si>
  <si>
    <t>BG2PR210R1005</t>
  </si>
  <si>
    <t>BG2PR345R1307</t>
  </si>
  <si>
    <t>BG2MA900R1020</t>
  </si>
  <si>
    <t>BG2BS000C005</t>
  </si>
  <si>
    <t>BG2BS000C1113</t>
  </si>
  <si>
    <t>BG2KA578R1003</t>
  </si>
  <si>
    <t>BG2KA578R1203</t>
  </si>
  <si>
    <t>BG2KA578R1303</t>
  </si>
  <si>
    <t>BG2KA578R1403</t>
  </si>
  <si>
    <t>BG2KA600R018</t>
  </si>
  <si>
    <t>BG2KA900R1020</t>
  </si>
  <si>
    <t>BG2PR100L002</t>
  </si>
  <si>
    <t>BG2PR345R1207</t>
  </si>
  <si>
    <t>BG2MA400R1008</t>
  </si>
  <si>
    <t>BG2MA400R1021</t>
  </si>
  <si>
    <t>BG2MA700R007</t>
  </si>
  <si>
    <t>BG2MA900R1120</t>
  </si>
  <si>
    <t>BG2DO800R001</t>
  </si>
  <si>
    <t>BG2DO800R004</t>
  </si>
  <si>
    <t>BG2DO800R005</t>
  </si>
  <si>
    <t>BG2DO800R006</t>
  </si>
  <si>
    <t>BG2PR100L001</t>
  </si>
  <si>
    <t>BG2BS000C001</t>
  </si>
  <si>
    <t>BG2DO700L017</t>
  </si>
  <si>
    <t>BG2DO700L018</t>
  </si>
  <si>
    <t>BG2KA400R012</t>
  </si>
  <si>
    <t>BG2KA400R1111</t>
  </si>
  <si>
    <t>BG2KA500R010</t>
  </si>
  <si>
    <t>BG2KA900L021</t>
  </si>
  <si>
    <t>BG2BS000C1007</t>
  </si>
  <si>
    <t>BG2BS000C1010</t>
  </si>
  <si>
    <t>BG2SE400R1107</t>
  </si>
  <si>
    <t>BG2SE500R012</t>
  </si>
  <si>
    <t>BG2SE500R1013</t>
  </si>
  <si>
    <t>BG2SE500R1113</t>
  </si>
  <si>
    <t>BG2BS000C1308</t>
  </si>
  <si>
    <t>BG2IU100R002</t>
  </si>
  <si>
    <t>BG2IU100R003</t>
  </si>
  <si>
    <t>BG2MA100L001</t>
  </si>
  <si>
    <t>BG2DO800R002</t>
  </si>
  <si>
    <t>BG2PR800R016</t>
  </si>
  <si>
    <t>BG2PR567R011</t>
  </si>
  <si>
    <t>BG2KA130R1002</t>
  </si>
  <si>
    <t>BG2KA130R1102</t>
  </si>
  <si>
    <t>BG2KA200L006</t>
  </si>
  <si>
    <t>BG2KA200R005</t>
  </si>
  <si>
    <t>BG2KA200R007</t>
  </si>
  <si>
    <t>BG2KA400L008</t>
  </si>
  <si>
    <t>BG2KA400R009</t>
  </si>
  <si>
    <t>BG2SE200R1001</t>
  </si>
  <si>
    <t>BG2SE300R1003</t>
  </si>
  <si>
    <t>BG2SE400R004</t>
  </si>
  <si>
    <t>BG2SE400R005</t>
  </si>
  <si>
    <t>BG2SE400R1006</t>
  </si>
  <si>
    <t>BG2SE600R1023</t>
  </si>
  <si>
    <t>BG2BS000C1006</t>
  </si>
  <si>
    <t>BG2KA100R001</t>
  </si>
  <si>
    <t>BG2BS000C002</t>
  </si>
  <si>
    <t>BG2BS000C1003</t>
  </si>
  <si>
    <t>BG2BS000C1004</t>
  </si>
  <si>
    <t>BG2KA400R1040</t>
  </si>
  <si>
    <t>BG2KA400R1041</t>
  </si>
  <si>
    <t>BG2KA400R1042</t>
  </si>
  <si>
    <t>BG2KA400R1043</t>
  </si>
  <si>
    <t>BG2KA400R1140</t>
  </si>
  <si>
    <t>BG2KA400R1141</t>
  </si>
  <si>
    <t>BG2KA400R1142</t>
  </si>
  <si>
    <t>BG2KA400R1143</t>
  </si>
  <si>
    <t>BG2KA400R1243</t>
  </si>
  <si>
    <t>BG2KA900R022</t>
  </si>
  <si>
    <t>BG2KA900R1037</t>
  </si>
  <si>
    <t>BG2KA900R1039</t>
  </si>
  <si>
    <t>BG2KA900R1137</t>
  </si>
  <si>
    <t>BG2KA900R1139</t>
  </si>
  <si>
    <t>BG2MA107L002</t>
  </si>
  <si>
    <t>BG2MA200R003</t>
  </si>
  <si>
    <t>BG2MA400R004</t>
  </si>
  <si>
    <t>BG2BS000C1011</t>
  </si>
  <si>
    <t>BG2SE200R1101</t>
  </si>
  <si>
    <t>BG2KA800R033</t>
  </si>
  <si>
    <t>BG2KA900R035</t>
  </si>
  <si>
    <t>BG2KA700R016</t>
  </si>
  <si>
    <t>BG2PR345R1007</t>
  </si>
  <si>
    <t>BG2PR345R1107</t>
  </si>
  <si>
    <t>BG2PR400R1009</t>
  </si>
  <si>
    <t>BG2PR500R004</t>
  </si>
  <si>
    <t>BG2PR500R006</t>
  </si>
  <si>
    <t>BG2PR500R008</t>
  </si>
  <si>
    <t>BG2KA400R1004</t>
  </si>
  <si>
    <t>BG2BS000C1012</t>
  </si>
  <si>
    <t>BG2IU200L007</t>
  </si>
  <si>
    <t>BG2IU200L017</t>
  </si>
  <si>
    <t>BG2IU200L019</t>
  </si>
  <si>
    <t>BG2IU200R004</t>
  </si>
  <si>
    <t>BG2IU200R1005</t>
  </si>
  <si>
    <t>BG2IU200R1105</t>
  </si>
  <si>
    <t>BG2MA200R011</t>
  </si>
  <si>
    <t>BG2MA400R010</t>
  </si>
  <si>
    <t>BG2RE200R1001</t>
  </si>
  <si>
    <t>BG2RE200R1101</t>
  </si>
  <si>
    <t>BG2RE200R1201</t>
  </si>
  <si>
    <t>BG2RE200R1301</t>
  </si>
  <si>
    <t>BG2RE400R1002</t>
  </si>
  <si>
    <t>BG2RE400R1102</t>
  </si>
  <si>
    <t>BG2VE106R1001</t>
  </si>
  <si>
    <t>BG2VE106R1101</t>
  </si>
  <si>
    <t>BG2VE106R1201</t>
  </si>
  <si>
    <t>BG2VE106R1301</t>
  </si>
  <si>
    <t>BG2VE106R1401</t>
  </si>
  <si>
    <t>BG2VE106R1801</t>
  </si>
  <si>
    <t>BG2VE700R1601</t>
  </si>
  <si>
    <t xml:space="preserve">Име на защитената зона за опазване на видове птици  </t>
  </si>
  <si>
    <t>Код на ЗЗ</t>
  </si>
  <si>
    <t>Заповед за обявяване на защитената зона</t>
  </si>
  <si>
    <r>
      <t>Площ на цялата защитена зона, km</t>
    </r>
    <r>
      <rPr>
        <b/>
        <vertAlign val="superscript"/>
        <sz val="12"/>
        <rFont val="Calibri"/>
        <family val="2"/>
        <charset val="204"/>
        <scheme val="minor"/>
      </rPr>
      <t>2</t>
    </r>
  </si>
  <si>
    <t>Дата на промяна</t>
  </si>
  <si>
    <t>Площ на зоната, хектари</t>
  </si>
  <si>
    <r>
      <t>Площ на частта от защитената зона, попадаща в ЧРБУ, km</t>
    </r>
    <r>
      <rPr>
        <b/>
        <vertAlign val="superscript"/>
        <sz val="12"/>
        <rFont val="Calibri"/>
        <family val="2"/>
        <charset val="204"/>
        <scheme val="minor"/>
      </rPr>
      <t>2</t>
    </r>
  </si>
  <si>
    <t>Код на повърхностно водно тяло, попадащо в ЗЗ</t>
  </si>
  <si>
    <r>
      <t>Площ на водното тяло km</t>
    </r>
    <r>
      <rPr>
        <b/>
        <sz val="12"/>
        <color rgb="FF000000"/>
        <rFont val="Calibri"/>
        <family val="2"/>
        <charset val="204"/>
      </rPr>
      <t>²</t>
    </r>
  </si>
  <si>
    <t>Тип актуализация на ВТ</t>
  </si>
  <si>
    <t>РД-839 / 17.11.2008 г.</t>
  </si>
  <si>
    <t>Бакърлъка</t>
  </si>
  <si>
    <t>BG0002077</t>
  </si>
  <si>
    <t>РД-530/26.05.2010 г.</t>
  </si>
  <si>
    <t>Защитена зона по Директива 79/409/EEC за опазване на дивите птици</t>
  </si>
  <si>
    <t>BG2BS000C1208</t>
  </si>
  <si>
    <t>Балчик</t>
  </si>
  <si>
    <t>BG0002061</t>
  </si>
  <si>
    <t>РД-130 от 10.02.2012 г.</t>
  </si>
  <si>
    <t>Батова</t>
  </si>
  <si>
    <t>BG0002082</t>
  </si>
  <si>
    <t>РД-129/10.02.2012г.</t>
  </si>
  <si>
    <t>Белите скали</t>
  </si>
  <si>
    <t>BG0002097</t>
  </si>
  <si>
    <t>РД - 8353/03.04.2012г.</t>
  </si>
  <si>
    <t>Било</t>
  </si>
  <si>
    <t>BG0002115</t>
  </si>
  <si>
    <t>РД-259 от 16.03.2010 г</t>
  </si>
  <si>
    <t>РД-769/28.10.2008</t>
  </si>
  <si>
    <t>Варненско-Белославско езеро</t>
  </si>
  <si>
    <t>BG0000191</t>
  </si>
  <si>
    <t>РД-128/10.02.2012 г</t>
  </si>
  <si>
    <t>BG2PR900L019</t>
  </si>
  <si>
    <t>BG2PR900L020</t>
  </si>
  <si>
    <t>BG0002060</t>
  </si>
  <si>
    <t>РД-130/10.02.2012 г</t>
  </si>
  <si>
    <t>Дуранкулашко езеро</t>
  </si>
  <si>
    <t>BG0002050</t>
  </si>
  <si>
    <t>РД-258 / 16.03.2010 г.</t>
  </si>
  <si>
    <t>Емине</t>
  </si>
  <si>
    <t>BG0002043</t>
  </si>
  <si>
    <t>РД-560 / 21.08.2009 г.</t>
  </si>
  <si>
    <t>BG2SE400R1007</t>
  </si>
  <si>
    <t>BG2SE600R1009</t>
  </si>
  <si>
    <t>РД-513 / 22.08.2008 г.</t>
  </si>
  <si>
    <t>Западна Странджа</t>
  </si>
  <si>
    <t>BG0002066</t>
  </si>
  <si>
    <t>РД-533/26.05.2010г.</t>
  </si>
  <si>
    <t>Калиакра</t>
  </si>
  <si>
    <t>BG0002051</t>
  </si>
  <si>
    <t>РД-559 / 21.08.2009 г.</t>
  </si>
  <si>
    <t>Камчийска планина</t>
  </si>
  <si>
    <t>BG0002044</t>
  </si>
  <si>
    <t>РД-132/10.02.2012 г.</t>
  </si>
  <si>
    <t>BG2SE400R1106</t>
  </si>
  <si>
    <t>BG2SE300R1103</t>
  </si>
  <si>
    <t>Комплекс Камчия</t>
  </si>
  <si>
    <t>BG0002045</t>
  </si>
  <si>
    <t>РД-354 / 03.05.2012</t>
  </si>
  <si>
    <t>Комплекс Мандра-Пода</t>
  </si>
  <si>
    <t>РД-131/10.02.2012 г.</t>
  </si>
  <si>
    <t>Комплекс Ропотамо</t>
  </si>
  <si>
    <t>BG0002041</t>
  </si>
  <si>
    <t>РД-82 / 03.02.2009 г.</t>
  </si>
  <si>
    <t>BG0002029</t>
  </si>
  <si>
    <t>РД-910 / 11.12.2008 г.</t>
  </si>
  <si>
    <t>Овчарово</t>
  </si>
  <si>
    <t>BG0002093</t>
  </si>
  <si>
    <t>РД-844 / 17.11.2008</t>
  </si>
  <si>
    <t>Поморийско езеро</t>
  </si>
  <si>
    <t>BG0000152</t>
  </si>
  <si>
    <t>РД-78 / 03.02.2009 г.</t>
  </si>
  <si>
    <t>Провадийско-Роякско плато</t>
  </si>
  <si>
    <t>BG0002038</t>
  </si>
  <si>
    <t>РД-134/10.02.2012 г</t>
  </si>
  <si>
    <t>BG0002040</t>
  </si>
  <si>
    <t>РД-802 / 04.11.2008 г.</t>
  </si>
  <si>
    <t>Шабленски езерен комплекс</t>
  </si>
  <si>
    <t>BG0000156</t>
  </si>
  <si>
    <t>Ятата</t>
  </si>
  <si>
    <t>BG0002046</t>
  </si>
  <si>
    <t>РД-81 / 12.02.2008</t>
  </si>
  <si>
    <t xml:space="preserve">* попада в участък, в който не са обособени повърхностни водни тела по смисъла на РДВ </t>
  </si>
  <si>
    <t>Цели за опазване на околната среда на водозависимите зони за защита на дивите птици в ЧРБУ, част от екологичната мрежа Натура 2000 съгласно Директивата за птиците</t>
  </si>
  <si>
    <t xml:space="preserve">Цел </t>
  </si>
  <si>
    <t xml:space="preserve">Опазване на водите с оглед подобряване и опазване на предмета на опазване в защитената зона </t>
  </si>
  <si>
    <t>забележка:</t>
  </si>
  <si>
    <t xml:space="preserve"> Приложение 5.3.5.1</t>
  </si>
  <si>
    <t>без промяна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</si>
</sst>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dd\.mm\.yyyy\ &quot;г.&quot;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vertAlign val="superscript"/>
      <sz val="12"/>
      <color rgb="FF000000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vertAlign val="superscript"/>
      <sz val="12"/>
      <name val="Calibri"/>
      <family val="2"/>
      <charset val="204"/>
      <scheme val="minor"/>
    </font>
    <font>
      <b/>
      <sz val="12"/>
      <color rgb="FF000000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4" fillId="0" borderId="0"/>
  </cellStyleXfs>
  <cellXfs count="121">
    <xf numFmtId="0" fontId="0" fillId="0" borderId="0" xfId="0"/>
    <xf numFmtId="0" fontId="11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Alignment="1">
      <alignment horizontal="center" shrinkToFit="1"/>
    </xf>
    <xf numFmtId="0" fontId="6" fillId="0" borderId="0" xfId="0" applyFont="1" applyAlignment="1">
      <alignment shrinkToFit="1"/>
    </xf>
    <xf numFmtId="0" fontId="3" fillId="0" borderId="0" xfId="0" applyFont="1" applyAlignment="1">
      <alignment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/>
    </xf>
    <xf numFmtId="164" fontId="3" fillId="0" borderId="1" xfId="2" applyFont="1" applyFill="1" applyBorder="1" applyAlignment="1">
      <alignment horizontal="center" vertical="center"/>
    </xf>
    <xf numFmtId="0" fontId="9" fillId="0" borderId="0" xfId="0" applyFont="1"/>
    <xf numFmtId="0" fontId="9" fillId="0" borderId="1" xfId="0" applyFont="1" applyBorder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/>
    </xf>
    <xf numFmtId="164" fontId="9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1" xfId="2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9" fillId="0" borderId="0" xfId="3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165" fontId="3" fillId="0" borderId="0" xfId="0" applyNumberFormat="1" applyFont="1" applyBorder="1" applyAlignment="1">
      <alignment horizontal="center" vertical="center"/>
    </xf>
    <xf numFmtId="164" fontId="9" fillId="0" borderId="0" xfId="2" applyFont="1" applyBorder="1" applyAlignment="1">
      <alignment horizontal="center" vertical="center"/>
    </xf>
    <xf numFmtId="164" fontId="3" fillId="0" borderId="0" xfId="2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0" fontId="3" fillId="0" borderId="7" xfId="0" applyFont="1" applyBorder="1" applyAlignment="1">
      <alignment horizontal="center" vertical="center"/>
    </xf>
    <xf numFmtId="0" fontId="12" fillId="0" borderId="9" xfId="3" applyNumberFormat="1" applyFont="1" applyBorder="1" applyAlignment="1">
      <alignment horizontal="left" vertical="center" wrapText="1"/>
    </xf>
    <xf numFmtId="0" fontId="19" fillId="0" borderId="10" xfId="3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/>
    </xf>
    <xf numFmtId="0" fontId="12" fillId="0" borderId="10" xfId="3" applyNumberFormat="1" applyFont="1" applyBorder="1" applyAlignment="1">
      <alignment horizontal="left" vertical="center" wrapText="1"/>
    </xf>
    <xf numFmtId="0" fontId="6" fillId="0" borderId="0" xfId="0" applyFont="1" applyAlignment="1">
      <alignment horizontal="center" shrinkToFit="1"/>
    </xf>
    <xf numFmtId="0" fontId="7" fillId="0" borderId="0" xfId="0" applyFont="1" applyFill="1" applyAlignment="1">
      <alignment horizontal="right" vertical="center"/>
    </xf>
    <xf numFmtId="0" fontId="15" fillId="2" borderId="2" xfId="3" applyFont="1" applyFill="1" applyBorder="1" applyAlignment="1">
      <alignment horizontal="center" vertical="center" wrapText="1"/>
    </xf>
    <xf numFmtId="0" fontId="16" fillId="2" borderId="2" xfId="3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14" xfId="3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3" fillId="0" borderId="3" xfId="0" applyNumberFormat="1" applyFont="1" applyBorder="1" applyAlignment="1">
      <alignment horizontal="center" vertical="center"/>
    </xf>
    <xf numFmtId="165" fontId="3" fillId="0" borderId="4" xfId="0" applyNumberFormat="1" applyFont="1" applyBorder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64" fontId="9" fillId="0" borderId="3" xfId="2" applyFont="1" applyBorder="1" applyAlignment="1">
      <alignment horizontal="center" vertical="center"/>
    </xf>
    <xf numFmtId="164" fontId="9" fillId="0" borderId="4" xfId="2" applyFont="1" applyBorder="1" applyAlignment="1">
      <alignment horizontal="center" vertical="center"/>
    </xf>
    <xf numFmtId="164" fontId="9" fillId="0" borderId="2" xfId="2" applyFont="1" applyBorder="1" applyAlignment="1">
      <alignment horizontal="center" vertical="center"/>
    </xf>
    <xf numFmtId="0" fontId="12" fillId="0" borderId="3" xfId="3" applyNumberFormat="1" applyFont="1" applyBorder="1" applyAlignment="1">
      <alignment horizontal="center" vertical="center" wrapText="1"/>
    </xf>
    <xf numFmtId="0" fontId="12" fillId="0" borderId="4" xfId="3" applyNumberFormat="1" applyFont="1" applyBorder="1" applyAlignment="1">
      <alignment horizontal="center" vertical="center" wrapText="1"/>
    </xf>
    <xf numFmtId="0" fontId="12" fillId="0" borderId="2" xfId="3" applyNumberFormat="1" applyFont="1" applyBorder="1" applyAlignment="1">
      <alignment horizontal="center" vertical="center" wrapText="1"/>
    </xf>
    <xf numFmtId="0" fontId="9" fillId="0" borderId="3" xfId="3" applyNumberFormat="1" applyFont="1" applyBorder="1" applyAlignment="1">
      <alignment horizontal="center" vertical="center" wrapText="1"/>
    </xf>
    <xf numFmtId="0" fontId="9" fillId="0" borderId="4" xfId="3" applyNumberFormat="1" applyFont="1" applyBorder="1" applyAlignment="1">
      <alignment horizontal="center" vertical="center" wrapText="1"/>
    </xf>
    <xf numFmtId="0" fontId="9" fillId="0" borderId="2" xfId="3" applyNumberFormat="1" applyFont="1" applyBorder="1" applyAlignment="1">
      <alignment horizontal="center" vertical="center" wrapText="1"/>
    </xf>
    <xf numFmtId="0" fontId="11" fillId="0" borderId="3" xfId="3" applyNumberFormat="1" applyFont="1" applyBorder="1" applyAlignment="1">
      <alignment horizontal="center" vertical="center" wrapText="1"/>
    </xf>
    <xf numFmtId="0" fontId="11" fillId="0" borderId="4" xfId="3" applyNumberFormat="1" applyFont="1" applyBorder="1" applyAlignment="1">
      <alignment horizontal="center" vertical="center" wrapText="1"/>
    </xf>
    <xf numFmtId="0" fontId="11" fillId="0" borderId="2" xfId="3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19" fillId="0" borderId="3" xfId="3" applyNumberFormat="1" applyFont="1" applyBorder="1" applyAlignment="1">
      <alignment horizontal="center" vertical="center" wrapText="1"/>
    </xf>
    <xf numFmtId="0" fontId="19" fillId="0" borderId="4" xfId="3" applyNumberFormat="1" applyFont="1" applyBorder="1" applyAlignment="1">
      <alignment horizontal="center" vertical="center" wrapText="1"/>
    </xf>
    <xf numFmtId="0" fontId="19" fillId="0" borderId="2" xfId="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1" xfId="3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/>
    </xf>
    <xf numFmtId="165" fontId="9" fillId="0" borderId="4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9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64" fontId="9" fillId="0" borderId="3" xfId="2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3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0" borderId="3" xfId="3" applyNumberFormat="1" applyFont="1" applyBorder="1" applyAlignment="1">
      <alignment horizontal="center" vertical="center"/>
    </xf>
    <xf numFmtId="0" fontId="9" fillId="0" borderId="4" xfId="3" applyNumberFormat="1" applyFont="1" applyBorder="1" applyAlignment="1">
      <alignment horizontal="center" vertical="center"/>
    </xf>
    <xf numFmtId="0" fontId="9" fillId="0" borderId="2" xfId="3" applyNumberFormat="1" applyFont="1" applyBorder="1" applyAlignment="1">
      <alignment horizontal="center" vertical="center"/>
    </xf>
    <xf numFmtId="0" fontId="11" fillId="0" borderId="3" xfId="3" applyFont="1" applyFill="1" applyBorder="1" applyAlignment="1">
      <alignment horizontal="center" vertical="center" wrapText="1"/>
    </xf>
    <xf numFmtId="0" fontId="11" fillId="0" borderId="4" xfId="3" applyFont="1" applyFill="1" applyBorder="1" applyAlignment="1">
      <alignment horizontal="center" vertical="center" wrapText="1"/>
    </xf>
    <xf numFmtId="0" fontId="11" fillId="0" borderId="2" xfId="3" applyFont="1" applyFill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</cellXfs>
  <cellStyles count="4">
    <cellStyle name="Comma" xfId="2" builtinId="3"/>
    <cellStyle name="Normal" xfId="0" builtinId="0"/>
    <cellStyle name="Normal_Zoni za mestoobitania" xfId="1"/>
    <cellStyle name="Normal_Zoni za ptici" xfId="3"/>
  </cellStyles>
  <dxfs count="0"/>
  <tableStyles count="0" defaultTableStyle="TableStyleMedium2" defaultPivotStyle="PivotStyleMedium9"/>
  <colors>
    <mruColors>
      <color rgb="FFFFCC66"/>
      <color rgb="FF66FF66"/>
      <color rgb="FFFFCCFF"/>
      <color rgb="FF00FFFF"/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11"/>
  <sheetViews>
    <sheetView tabSelected="1" zoomScale="90" zoomScaleNormal="90" workbookViewId="0">
      <selection sqref="A1:N210"/>
    </sheetView>
  </sheetViews>
  <sheetFormatPr defaultColWidth="9.140625" defaultRowHeight="15" x14ac:dyDescent="0.25"/>
  <cols>
    <col min="1" max="1" width="6.7109375" style="2" customWidth="1"/>
    <col min="2" max="2" width="26" style="2" customWidth="1"/>
    <col min="3" max="3" width="16.140625" style="3" customWidth="1"/>
    <col min="4" max="4" width="21.85546875" style="3" customWidth="1"/>
    <col min="5" max="5" width="15.140625" style="3" customWidth="1"/>
    <col min="6" max="6" width="55" style="3" customWidth="1"/>
    <col min="7" max="8" width="15.5703125" style="2" customWidth="1"/>
    <col min="9" max="9" width="19.5703125" style="2" customWidth="1"/>
    <col min="10" max="10" width="23.7109375" style="3" customWidth="1"/>
    <col min="11" max="11" width="14.28515625" style="3" customWidth="1"/>
    <col min="12" max="12" width="29.140625" style="3" customWidth="1"/>
    <col min="13" max="13" width="17" style="3" customWidth="1"/>
    <col min="14" max="14" width="35.85546875" style="3" customWidth="1"/>
    <col min="15" max="20" width="9.140625" style="3"/>
    <col min="21" max="21" width="9.140625" style="3" customWidth="1"/>
    <col min="22" max="16384" width="9.140625" style="3"/>
  </cols>
  <sheetData>
    <row r="1" spans="1:41" ht="27" customHeight="1" x14ac:dyDescent="0.25">
      <c r="F1" s="4"/>
      <c r="M1" s="42"/>
      <c r="N1" s="42" t="s">
        <v>241</v>
      </c>
    </row>
    <row r="2" spans="1:41" ht="15.95" customHeight="1" x14ac:dyDescent="0.25">
      <c r="A2" s="5"/>
      <c r="B2" s="5"/>
      <c r="C2" s="6"/>
      <c r="D2" s="6"/>
      <c r="E2" s="7"/>
      <c r="F2" s="7"/>
      <c r="G2" s="41"/>
      <c r="H2" s="5"/>
      <c r="I2" s="5"/>
      <c r="J2" s="8"/>
      <c r="K2" s="7"/>
      <c r="L2" s="7"/>
    </row>
    <row r="3" spans="1:41" ht="42" customHeight="1" x14ac:dyDescent="0.25">
      <c r="A3" s="49" t="s">
        <v>237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9"/>
      <c r="P3" s="9"/>
    </row>
    <row r="4" spans="1:41" ht="91.5" customHeight="1" x14ac:dyDescent="0.25">
      <c r="A4" s="43" t="s">
        <v>0</v>
      </c>
      <c r="B4" s="43" t="s">
        <v>154</v>
      </c>
      <c r="C4" s="44" t="s">
        <v>155</v>
      </c>
      <c r="D4" s="45" t="s">
        <v>156</v>
      </c>
      <c r="E4" s="44" t="s">
        <v>157</v>
      </c>
      <c r="F4" s="44" t="s">
        <v>1</v>
      </c>
      <c r="G4" s="46" t="s">
        <v>158</v>
      </c>
      <c r="H4" s="44" t="s">
        <v>159</v>
      </c>
      <c r="I4" s="44" t="s">
        <v>160</v>
      </c>
      <c r="J4" s="44" t="s">
        <v>161</v>
      </c>
      <c r="K4" s="47" t="s">
        <v>162</v>
      </c>
      <c r="L4" s="47" t="s">
        <v>13</v>
      </c>
      <c r="M4" s="47" t="s">
        <v>163</v>
      </c>
      <c r="N4" s="47" t="s">
        <v>238</v>
      </c>
    </row>
    <row r="5" spans="1:41" s="12" customFormat="1" ht="30" customHeight="1" x14ac:dyDescent="0.25">
      <c r="A5" s="54">
        <v>1</v>
      </c>
      <c r="B5" s="66" t="s">
        <v>3</v>
      </c>
      <c r="C5" s="89" t="s">
        <v>2</v>
      </c>
      <c r="D5" s="103" t="s">
        <v>164</v>
      </c>
      <c r="E5" s="90">
        <v>72.100162999999995</v>
      </c>
      <c r="F5" s="78" t="s">
        <v>4</v>
      </c>
      <c r="G5" s="94">
        <v>44501</v>
      </c>
      <c r="H5" s="54">
        <v>7210.0163000000002</v>
      </c>
      <c r="I5" s="57">
        <f t="shared" ref="I5:I54" si="0">H5/100</f>
        <v>72.100163000000009</v>
      </c>
      <c r="J5" s="10" t="s">
        <v>18</v>
      </c>
      <c r="K5" s="11">
        <v>65.494783999999996</v>
      </c>
      <c r="L5" s="11">
        <v>18.688680999999999</v>
      </c>
      <c r="M5" s="48" t="s">
        <v>242</v>
      </c>
      <c r="N5" s="50" t="s">
        <v>239</v>
      </c>
    </row>
    <row r="6" spans="1:41" s="12" customFormat="1" ht="25.5" customHeight="1" x14ac:dyDescent="0.25">
      <c r="A6" s="55"/>
      <c r="B6" s="67"/>
      <c r="C6" s="89"/>
      <c r="D6" s="103"/>
      <c r="E6" s="90"/>
      <c r="F6" s="78"/>
      <c r="G6" s="95"/>
      <c r="H6" s="55"/>
      <c r="I6" s="58"/>
      <c r="J6" s="10" t="s">
        <v>19</v>
      </c>
      <c r="K6" s="11">
        <v>107.15534</v>
      </c>
      <c r="L6" s="11">
        <v>12.833722</v>
      </c>
      <c r="M6" s="48" t="s">
        <v>242</v>
      </c>
      <c r="N6" s="50"/>
    </row>
    <row r="7" spans="1:41" s="12" customFormat="1" ht="27" customHeight="1" x14ac:dyDescent="0.25">
      <c r="A7" s="56"/>
      <c r="B7" s="68"/>
      <c r="C7" s="89"/>
      <c r="D7" s="103"/>
      <c r="E7" s="90"/>
      <c r="F7" s="78"/>
      <c r="G7" s="96"/>
      <c r="H7" s="56"/>
      <c r="I7" s="59"/>
      <c r="J7" s="10" t="s">
        <v>22</v>
      </c>
      <c r="K7" s="11">
        <v>52.249820999999997</v>
      </c>
      <c r="L7" s="11">
        <v>40.488881999999997</v>
      </c>
      <c r="M7" s="48" t="s">
        <v>242</v>
      </c>
      <c r="N7" s="50"/>
      <c r="P7"/>
      <c r="Q7"/>
      <c r="R7"/>
    </row>
    <row r="8" spans="1:41" s="1" customFormat="1" ht="29.25" customHeight="1" x14ac:dyDescent="0.25">
      <c r="A8" s="90">
        <v>2</v>
      </c>
      <c r="B8" s="89" t="s">
        <v>165</v>
      </c>
      <c r="C8" s="89" t="s">
        <v>166</v>
      </c>
      <c r="D8" s="103" t="s">
        <v>167</v>
      </c>
      <c r="E8" s="90">
        <v>335.07891899999998</v>
      </c>
      <c r="F8" s="102" t="s">
        <v>168</v>
      </c>
      <c r="G8" s="97">
        <v>42186</v>
      </c>
      <c r="H8" s="100">
        <v>33507.891900000002</v>
      </c>
      <c r="I8" s="101">
        <f t="shared" si="0"/>
        <v>335.07891900000004</v>
      </c>
      <c r="J8" s="10" t="s">
        <v>79</v>
      </c>
      <c r="K8" s="11">
        <v>18.794861999999998</v>
      </c>
      <c r="L8" s="11">
        <v>11.229963</v>
      </c>
      <c r="M8" s="48" t="s">
        <v>242</v>
      </c>
      <c r="N8" s="116" t="s">
        <v>239</v>
      </c>
      <c r="O8" s="14"/>
      <c r="P8"/>
      <c r="Q8"/>
      <c r="R8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5"/>
    </row>
    <row r="9" spans="1:41" s="16" customFormat="1" ht="25.5" customHeight="1" x14ac:dyDescent="0.25">
      <c r="A9" s="90"/>
      <c r="B9" s="89"/>
      <c r="C9" s="89"/>
      <c r="D9" s="103"/>
      <c r="E9" s="90"/>
      <c r="F9" s="102"/>
      <c r="G9" s="98"/>
      <c r="H9" s="98"/>
      <c r="I9" s="98"/>
      <c r="J9" s="10" t="s">
        <v>136</v>
      </c>
      <c r="K9" s="11">
        <v>92.692892999999998</v>
      </c>
      <c r="L9" s="11">
        <v>28.995954999999999</v>
      </c>
      <c r="M9" s="48" t="s">
        <v>242</v>
      </c>
      <c r="N9" s="117"/>
      <c r="O9" s="14"/>
      <c r="P9"/>
      <c r="Q9"/>
      <c r="R9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</row>
    <row r="10" spans="1:41" s="16" customFormat="1" ht="28.5" customHeight="1" x14ac:dyDescent="0.25">
      <c r="A10" s="90"/>
      <c r="B10" s="89"/>
      <c r="C10" s="89"/>
      <c r="D10" s="103"/>
      <c r="E10" s="90"/>
      <c r="F10" s="102"/>
      <c r="G10" s="98"/>
      <c r="H10" s="98"/>
      <c r="I10" s="98"/>
      <c r="J10" s="10" t="s">
        <v>138</v>
      </c>
      <c r="K10" s="11">
        <v>38.755828999999999</v>
      </c>
      <c r="L10" s="11">
        <v>3.5186120000000001</v>
      </c>
      <c r="M10" s="48" t="s">
        <v>242</v>
      </c>
      <c r="N10" s="117"/>
      <c r="O10" s="14"/>
      <c r="P10"/>
      <c r="Q10"/>
      <c r="R10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</row>
    <row r="11" spans="1:41" s="16" customFormat="1" ht="28.5" customHeight="1" x14ac:dyDescent="0.25">
      <c r="A11" s="90"/>
      <c r="B11" s="89"/>
      <c r="C11" s="89"/>
      <c r="D11" s="103"/>
      <c r="E11" s="90"/>
      <c r="F11" s="102"/>
      <c r="G11" s="98"/>
      <c r="H11" s="98"/>
      <c r="I11" s="98"/>
      <c r="J11" s="10" t="s">
        <v>27</v>
      </c>
      <c r="K11" s="11">
        <v>76.829862000000006</v>
      </c>
      <c r="L11" s="11">
        <v>76.708912999999995</v>
      </c>
      <c r="M11" s="48" t="s">
        <v>242</v>
      </c>
      <c r="N11" s="117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</row>
    <row r="12" spans="1:41" s="16" customFormat="1" ht="28.5" customHeight="1" x14ac:dyDescent="0.25">
      <c r="A12" s="90"/>
      <c r="B12" s="89"/>
      <c r="C12" s="89"/>
      <c r="D12" s="103"/>
      <c r="E12" s="90"/>
      <c r="F12" s="102"/>
      <c r="G12" s="98"/>
      <c r="H12" s="98"/>
      <c r="I12" s="98"/>
      <c r="J12" s="10" t="s">
        <v>134</v>
      </c>
      <c r="K12" s="11">
        <v>15.506028000000001</v>
      </c>
      <c r="L12" s="11">
        <v>4.6518509999999997</v>
      </c>
      <c r="M12" s="48" t="s">
        <v>242</v>
      </c>
      <c r="N12" s="117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</row>
    <row r="13" spans="1:41" s="16" customFormat="1" ht="27" customHeight="1" x14ac:dyDescent="0.25">
      <c r="A13" s="90"/>
      <c r="B13" s="89"/>
      <c r="C13" s="89"/>
      <c r="D13" s="103"/>
      <c r="E13" s="90"/>
      <c r="F13" s="102"/>
      <c r="G13" s="98"/>
      <c r="H13" s="98"/>
      <c r="I13" s="98"/>
      <c r="J13" s="10" t="s">
        <v>73</v>
      </c>
      <c r="K13" s="11">
        <v>401.798723</v>
      </c>
      <c r="L13" s="11">
        <v>36.079832000000003</v>
      </c>
      <c r="M13" s="48" t="s">
        <v>242</v>
      </c>
      <c r="N13" s="117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1" s="16" customFormat="1" ht="26.25" customHeight="1" x14ac:dyDescent="0.25">
      <c r="A14" s="90"/>
      <c r="B14" s="89"/>
      <c r="C14" s="89"/>
      <c r="D14" s="103"/>
      <c r="E14" s="90"/>
      <c r="F14" s="102"/>
      <c r="G14" s="98"/>
      <c r="H14" s="98"/>
      <c r="I14" s="98"/>
      <c r="J14" s="10" t="s">
        <v>120</v>
      </c>
      <c r="K14" s="11">
        <v>51.428626000000001</v>
      </c>
      <c r="L14" s="11">
        <v>33.843885999999998</v>
      </c>
      <c r="M14" s="48" t="s">
        <v>242</v>
      </c>
      <c r="N14" s="117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1" s="16" customFormat="1" ht="29.25" customHeight="1" x14ac:dyDescent="0.25">
      <c r="A15" s="90"/>
      <c r="B15" s="89"/>
      <c r="C15" s="89"/>
      <c r="D15" s="103"/>
      <c r="E15" s="90"/>
      <c r="F15" s="102"/>
      <c r="G15" s="98"/>
      <c r="H15" s="98"/>
      <c r="I15" s="98"/>
      <c r="J15" s="10" t="s">
        <v>24</v>
      </c>
      <c r="K15" s="11">
        <v>159.223848</v>
      </c>
      <c r="L15" s="11">
        <v>1.6156109999999999</v>
      </c>
      <c r="M15" s="48" t="s">
        <v>242</v>
      </c>
      <c r="N15" s="117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1" s="16" customFormat="1" ht="27" customHeight="1" x14ac:dyDescent="0.25">
      <c r="A16" s="90"/>
      <c r="B16" s="89"/>
      <c r="C16" s="89"/>
      <c r="D16" s="103"/>
      <c r="E16" s="90"/>
      <c r="F16" s="102"/>
      <c r="G16" s="98"/>
      <c r="H16" s="98"/>
      <c r="I16" s="98"/>
      <c r="J16" s="10" t="s">
        <v>169</v>
      </c>
      <c r="K16" s="11">
        <v>61.559026000000003</v>
      </c>
      <c r="L16" s="11">
        <v>39.114016999999997</v>
      </c>
      <c r="M16" s="48" t="s">
        <v>242</v>
      </c>
      <c r="N16" s="117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s="16" customFormat="1" ht="30" customHeight="1" x14ac:dyDescent="0.25">
      <c r="A17" s="90"/>
      <c r="B17" s="89"/>
      <c r="C17" s="89"/>
      <c r="D17" s="103"/>
      <c r="E17" s="90"/>
      <c r="F17" s="102"/>
      <c r="G17" s="99"/>
      <c r="H17" s="99"/>
      <c r="I17" s="99"/>
      <c r="J17" s="10" t="s">
        <v>78</v>
      </c>
      <c r="K17" s="11">
        <v>138.802527</v>
      </c>
      <c r="L17" s="11">
        <v>98.426439000000002</v>
      </c>
      <c r="M17" s="48" t="s">
        <v>242</v>
      </c>
      <c r="N17" s="118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</row>
    <row r="18" spans="1:40" s="14" customFormat="1" ht="28.5" customHeight="1" x14ac:dyDescent="0.25">
      <c r="A18" s="54">
        <v>4</v>
      </c>
      <c r="B18" s="66" t="s">
        <v>170</v>
      </c>
      <c r="C18" s="91" t="s">
        <v>171</v>
      </c>
      <c r="D18" s="54" t="s">
        <v>172</v>
      </c>
      <c r="E18" s="54">
        <v>15.600282</v>
      </c>
      <c r="F18" s="78" t="s">
        <v>168</v>
      </c>
      <c r="G18" s="94">
        <v>43435</v>
      </c>
      <c r="H18" s="54">
        <v>4163.0604999999896</v>
      </c>
      <c r="I18" s="57">
        <f t="shared" si="0"/>
        <v>41.630604999999896</v>
      </c>
      <c r="J18" s="10" t="s">
        <v>60</v>
      </c>
      <c r="K18" s="11">
        <v>107.389844</v>
      </c>
      <c r="L18" s="11">
        <v>0.22537699999999999</v>
      </c>
      <c r="M18" s="48" t="s">
        <v>242</v>
      </c>
      <c r="N18" s="50" t="s">
        <v>239</v>
      </c>
    </row>
    <row r="19" spans="1:40" s="14" customFormat="1" ht="29.25" customHeight="1" x14ac:dyDescent="0.25">
      <c r="A19" s="55"/>
      <c r="B19" s="67"/>
      <c r="C19" s="92"/>
      <c r="D19" s="55"/>
      <c r="E19" s="55"/>
      <c r="F19" s="78"/>
      <c r="G19" s="95"/>
      <c r="H19" s="55"/>
      <c r="I19" s="58"/>
      <c r="J19" s="10" t="s">
        <v>27</v>
      </c>
      <c r="K19" s="11">
        <v>1580.186868</v>
      </c>
      <c r="L19" s="11">
        <v>15.27472</v>
      </c>
      <c r="M19" s="10" t="s">
        <v>242</v>
      </c>
      <c r="N19" s="50"/>
    </row>
    <row r="20" spans="1:40" s="14" customFormat="1" ht="27.75" customHeight="1" x14ac:dyDescent="0.25">
      <c r="A20" s="56"/>
      <c r="B20" s="68"/>
      <c r="C20" s="93"/>
      <c r="D20" s="56"/>
      <c r="E20" s="56"/>
      <c r="F20" s="78"/>
      <c r="G20" s="96"/>
      <c r="H20" s="56"/>
      <c r="I20" s="59"/>
      <c r="J20" s="10" t="s">
        <v>21</v>
      </c>
      <c r="K20" s="11">
        <v>148.47237100000001</v>
      </c>
      <c r="L20" s="11">
        <v>0.153895</v>
      </c>
      <c r="M20" s="10" t="s">
        <v>242</v>
      </c>
      <c r="N20" s="50"/>
    </row>
    <row r="21" spans="1:40" s="12" customFormat="1" ht="24" customHeight="1" x14ac:dyDescent="0.25">
      <c r="A21" s="54">
        <v>5</v>
      </c>
      <c r="B21" s="66" t="s">
        <v>173</v>
      </c>
      <c r="C21" s="91" t="s">
        <v>174</v>
      </c>
      <c r="D21" s="54" t="s">
        <v>175</v>
      </c>
      <c r="E21" s="54">
        <v>381.49516299999999</v>
      </c>
      <c r="F21" s="78" t="s">
        <v>4</v>
      </c>
      <c r="G21" s="94">
        <v>42186</v>
      </c>
      <c r="H21" s="54">
        <v>1560.02819999999</v>
      </c>
      <c r="I21" s="57">
        <f t="shared" si="0"/>
        <v>15.600281999999901</v>
      </c>
      <c r="J21" s="10" t="s">
        <v>62</v>
      </c>
      <c r="K21" s="11">
        <v>47.563744999999997</v>
      </c>
      <c r="L21" s="11">
        <v>47.563744999999997</v>
      </c>
      <c r="M21" s="10" t="s">
        <v>242</v>
      </c>
      <c r="N21" s="116" t="s">
        <v>239</v>
      </c>
    </row>
    <row r="22" spans="1:40" s="12" customFormat="1" ht="27.75" customHeight="1" x14ac:dyDescent="0.25">
      <c r="A22" s="55"/>
      <c r="B22" s="67"/>
      <c r="C22" s="92"/>
      <c r="D22" s="55"/>
      <c r="E22" s="55"/>
      <c r="F22" s="78"/>
      <c r="G22" s="95"/>
      <c r="H22" s="55"/>
      <c r="I22" s="58"/>
      <c r="J22" s="10" t="s">
        <v>63</v>
      </c>
      <c r="K22" s="11">
        <v>84.536165999999994</v>
      </c>
      <c r="L22" s="11">
        <v>72.868472999999994</v>
      </c>
      <c r="M22" s="10" t="s">
        <v>242</v>
      </c>
      <c r="N22" s="117"/>
    </row>
    <row r="23" spans="1:40" s="12" customFormat="1" ht="26.25" customHeight="1" x14ac:dyDescent="0.25">
      <c r="A23" s="55"/>
      <c r="B23" s="67"/>
      <c r="C23" s="92"/>
      <c r="D23" s="55"/>
      <c r="E23" s="55"/>
      <c r="F23" s="78"/>
      <c r="G23" s="95"/>
      <c r="H23" s="55"/>
      <c r="I23" s="58"/>
      <c r="J23" s="10" t="s">
        <v>61</v>
      </c>
      <c r="K23" s="11">
        <v>122.077586</v>
      </c>
      <c r="L23" s="11">
        <v>83.856855999999993</v>
      </c>
      <c r="M23" s="10" t="s">
        <v>242</v>
      </c>
      <c r="N23" s="117"/>
    </row>
    <row r="24" spans="1:40" s="12" customFormat="1" ht="24" customHeight="1" x14ac:dyDescent="0.25">
      <c r="A24" s="55"/>
      <c r="B24" s="67"/>
      <c r="C24" s="92"/>
      <c r="D24" s="55"/>
      <c r="E24" s="55"/>
      <c r="F24" s="78"/>
      <c r="G24" s="95"/>
      <c r="H24" s="55"/>
      <c r="I24" s="58"/>
      <c r="J24" s="10" t="s">
        <v>60</v>
      </c>
      <c r="K24" s="11">
        <v>107.389844</v>
      </c>
      <c r="L24" s="11">
        <v>60.586255999999999</v>
      </c>
      <c r="M24" s="10" t="s">
        <v>242</v>
      </c>
      <c r="N24" s="117"/>
    </row>
    <row r="25" spans="1:40" s="12" customFormat="1" ht="25.5" customHeight="1" x14ac:dyDescent="0.25">
      <c r="A25" s="55"/>
      <c r="B25" s="67"/>
      <c r="C25" s="92"/>
      <c r="D25" s="55"/>
      <c r="E25" s="55"/>
      <c r="F25" s="78"/>
      <c r="G25" s="95"/>
      <c r="H25" s="55"/>
      <c r="I25" s="58"/>
      <c r="J25" s="10" t="s">
        <v>82</v>
      </c>
      <c r="K25" s="11">
        <v>101.18000600000001</v>
      </c>
      <c r="L25" s="11">
        <v>95.933504999999997</v>
      </c>
      <c r="M25" s="10" t="s">
        <v>242</v>
      </c>
      <c r="N25" s="117"/>
    </row>
    <row r="26" spans="1:40" s="12" customFormat="1" ht="23.25" customHeight="1" x14ac:dyDescent="0.25">
      <c r="A26" s="55"/>
      <c r="B26" s="67"/>
      <c r="C26" s="92"/>
      <c r="D26" s="55"/>
      <c r="E26" s="55"/>
      <c r="F26" s="78"/>
      <c r="G26" s="95"/>
      <c r="H26" s="55"/>
      <c r="I26" s="58"/>
      <c r="J26" s="10" t="s">
        <v>27</v>
      </c>
      <c r="K26" s="11">
        <v>41.906018000000003</v>
      </c>
      <c r="L26" s="11">
        <v>6.1764130000000002</v>
      </c>
      <c r="M26" s="10" t="s">
        <v>242</v>
      </c>
      <c r="N26" s="117"/>
    </row>
    <row r="27" spans="1:40" s="12" customFormat="1" ht="23.25" customHeight="1" x14ac:dyDescent="0.25">
      <c r="A27" s="55"/>
      <c r="B27" s="67"/>
      <c r="C27" s="92"/>
      <c r="D27" s="55"/>
      <c r="E27" s="55"/>
      <c r="F27" s="78"/>
      <c r="G27" s="95"/>
      <c r="H27" s="55"/>
      <c r="I27" s="58"/>
      <c r="J27" s="10" t="s">
        <v>27</v>
      </c>
      <c r="K27" s="11">
        <v>1580.186868</v>
      </c>
      <c r="L27" s="11">
        <v>1.4999180000000001</v>
      </c>
      <c r="M27" s="10" t="s">
        <v>242</v>
      </c>
      <c r="N27" s="117"/>
    </row>
    <row r="28" spans="1:40" s="12" customFormat="1" ht="26.25" customHeight="1" x14ac:dyDescent="0.25">
      <c r="A28" s="55"/>
      <c r="B28" s="67"/>
      <c r="C28" s="92"/>
      <c r="D28" s="55"/>
      <c r="E28" s="55"/>
      <c r="F28" s="78"/>
      <c r="G28" s="95"/>
      <c r="H28" s="55"/>
      <c r="I28" s="58"/>
      <c r="J28" s="10" t="s">
        <v>64</v>
      </c>
      <c r="K28" s="11">
        <v>199.64411899999999</v>
      </c>
      <c r="L28" s="11">
        <v>9.5873019999999993</v>
      </c>
      <c r="M28" s="10" t="s">
        <v>242</v>
      </c>
      <c r="N28" s="117"/>
    </row>
    <row r="29" spans="1:40" s="12" customFormat="1" ht="25.5" customHeight="1" x14ac:dyDescent="0.25">
      <c r="A29" s="56"/>
      <c r="B29" s="68"/>
      <c r="C29" s="93"/>
      <c r="D29" s="56"/>
      <c r="E29" s="56"/>
      <c r="F29" s="78"/>
      <c r="G29" s="96"/>
      <c r="H29" s="56"/>
      <c r="I29" s="59"/>
      <c r="J29" s="10" t="s">
        <v>21</v>
      </c>
      <c r="K29" s="11">
        <v>148.47237100000001</v>
      </c>
      <c r="L29" s="11">
        <v>3.329904</v>
      </c>
      <c r="M29" s="10" t="s">
        <v>242</v>
      </c>
      <c r="N29" s="118"/>
    </row>
    <row r="30" spans="1:40" s="12" customFormat="1" ht="27" customHeight="1" x14ac:dyDescent="0.25">
      <c r="A30" s="54">
        <v>6</v>
      </c>
      <c r="B30" s="66" t="s">
        <v>176</v>
      </c>
      <c r="C30" s="91" t="s">
        <v>177</v>
      </c>
      <c r="D30" s="54" t="s">
        <v>178</v>
      </c>
      <c r="E30" s="104">
        <v>41.630605000000003</v>
      </c>
      <c r="F30" s="78" t="s">
        <v>168</v>
      </c>
      <c r="G30" s="94">
        <v>43435</v>
      </c>
      <c r="H30" s="54">
        <v>38149.516300000003</v>
      </c>
      <c r="I30" s="57">
        <f t="shared" si="0"/>
        <v>381.49516300000005</v>
      </c>
      <c r="J30" s="10" t="s">
        <v>27</v>
      </c>
      <c r="K30" s="11">
        <v>1580.186868</v>
      </c>
      <c r="L30" s="11">
        <v>24.043869999999998</v>
      </c>
      <c r="M30" s="10" t="s">
        <v>242</v>
      </c>
      <c r="N30" s="50" t="s">
        <v>239</v>
      </c>
    </row>
    <row r="31" spans="1:40" s="12" customFormat="1" ht="27.75" customHeight="1" x14ac:dyDescent="0.25">
      <c r="A31" s="55"/>
      <c r="B31" s="67"/>
      <c r="C31" s="92"/>
      <c r="D31" s="55"/>
      <c r="E31" s="105"/>
      <c r="F31" s="78"/>
      <c r="G31" s="95"/>
      <c r="H31" s="55"/>
      <c r="I31" s="58"/>
      <c r="J31" s="10" t="s">
        <v>102</v>
      </c>
      <c r="K31" s="11">
        <v>47.793869999999998</v>
      </c>
      <c r="L31" s="11">
        <v>2.90483</v>
      </c>
      <c r="M31" s="10" t="s">
        <v>242</v>
      </c>
      <c r="N31" s="50"/>
    </row>
    <row r="32" spans="1:40" s="12" customFormat="1" ht="26.25" customHeight="1" x14ac:dyDescent="0.25">
      <c r="A32" s="56"/>
      <c r="B32" s="68"/>
      <c r="C32" s="93"/>
      <c r="D32" s="56"/>
      <c r="E32" s="106"/>
      <c r="F32" s="78"/>
      <c r="G32" s="96"/>
      <c r="H32" s="56"/>
      <c r="I32" s="59"/>
      <c r="J32" s="10" t="s">
        <v>21</v>
      </c>
      <c r="K32" s="11">
        <v>148.47237100000001</v>
      </c>
      <c r="L32" s="11">
        <v>13.835157000000001</v>
      </c>
      <c r="M32" s="10" t="s">
        <v>242</v>
      </c>
      <c r="N32" s="50"/>
    </row>
    <row r="33" spans="1:14" s="12" customFormat="1" ht="48" customHeight="1" x14ac:dyDescent="0.25">
      <c r="A33" s="37">
        <v>7</v>
      </c>
      <c r="B33" s="38" t="s">
        <v>179</v>
      </c>
      <c r="C33" s="36" t="s">
        <v>180</v>
      </c>
      <c r="D33" s="33" t="s">
        <v>181</v>
      </c>
      <c r="E33" s="10">
        <v>86.206100000000006</v>
      </c>
      <c r="F33" s="19" t="s">
        <v>168</v>
      </c>
      <c r="G33" s="17">
        <v>44501</v>
      </c>
      <c r="H33" s="13">
        <v>3066.8991999999898</v>
      </c>
      <c r="I33" s="18">
        <f t="shared" si="0"/>
        <v>30.6689919999999</v>
      </c>
      <c r="J33" s="10" t="s">
        <v>27</v>
      </c>
      <c r="K33" s="11">
        <v>1580.186868</v>
      </c>
      <c r="L33" s="11">
        <v>86.206117000000006</v>
      </c>
      <c r="M33" s="10" t="s">
        <v>242</v>
      </c>
      <c r="N33" s="21" t="s">
        <v>239</v>
      </c>
    </row>
    <row r="34" spans="1:14" s="12" customFormat="1" ht="25.5" customHeight="1" x14ac:dyDescent="0.25">
      <c r="A34" s="54">
        <v>8</v>
      </c>
      <c r="B34" s="91" t="s">
        <v>6</v>
      </c>
      <c r="C34" s="91" t="s">
        <v>5</v>
      </c>
      <c r="D34" s="54" t="s">
        <v>182</v>
      </c>
      <c r="E34" s="54">
        <v>30.668991999999999</v>
      </c>
      <c r="F34" s="78" t="s">
        <v>4</v>
      </c>
      <c r="G34" s="94">
        <v>42186</v>
      </c>
      <c r="H34" s="54">
        <v>4686.9975999999897</v>
      </c>
      <c r="I34" s="57">
        <f t="shared" si="0"/>
        <v>46.869975999999895</v>
      </c>
      <c r="J34" s="10" t="s">
        <v>20</v>
      </c>
      <c r="K34" s="11">
        <v>99.964969999999994</v>
      </c>
      <c r="L34" s="11">
        <v>1.1300920000000001</v>
      </c>
      <c r="M34" s="10" t="s">
        <v>242</v>
      </c>
      <c r="N34" s="116" t="s">
        <v>239</v>
      </c>
    </row>
    <row r="35" spans="1:14" s="12" customFormat="1" ht="26.25" customHeight="1" x14ac:dyDescent="0.25">
      <c r="A35" s="55"/>
      <c r="B35" s="92"/>
      <c r="C35" s="92"/>
      <c r="D35" s="55"/>
      <c r="E35" s="55"/>
      <c r="F35" s="78"/>
      <c r="G35" s="95"/>
      <c r="H35" s="55"/>
      <c r="I35" s="58"/>
      <c r="J35" s="10" t="s">
        <v>40</v>
      </c>
      <c r="K35" s="11">
        <v>43.456238999999997</v>
      </c>
      <c r="L35" s="11">
        <v>0.13896500000000001</v>
      </c>
      <c r="M35" s="10" t="s">
        <v>242</v>
      </c>
      <c r="N35" s="117"/>
    </row>
    <row r="36" spans="1:14" s="12" customFormat="1" ht="28.5" customHeight="1" x14ac:dyDescent="0.25">
      <c r="A36" s="55"/>
      <c r="B36" s="92"/>
      <c r="C36" s="92"/>
      <c r="D36" s="55"/>
      <c r="E36" s="55"/>
      <c r="F36" s="78"/>
      <c r="G36" s="95"/>
      <c r="H36" s="55"/>
      <c r="I36" s="58"/>
      <c r="J36" s="10" t="s">
        <v>41</v>
      </c>
      <c r="K36" s="11">
        <v>49.806010000000001</v>
      </c>
      <c r="L36" s="11">
        <v>0.42624000000000001</v>
      </c>
      <c r="M36" s="10" t="s">
        <v>242</v>
      </c>
      <c r="N36" s="117"/>
    </row>
    <row r="37" spans="1:14" s="12" customFormat="1" ht="27.75" customHeight="1" x14ac:dyDescent="0.25">
      <c r="A37" s="56"/>
      <c r="B37" s="93"/>
      <c r="C37" s="93"/>
      <c r="D37" s="56"/>
      <c r="E37" s="56"/>
      <c r="F37" s="78"/>
      <c r="G37" s="96"/>
      <c r="H37" s="56"/>
      <c r="I37" s="59"/>
      <c r="J37" s="10" t="s">
        <v>39</v>
      </c>
      <c r="K37" s="11">
        <v>109.210611</v>
      </c>
      <c r="L37" s="11">
        <v>28.949988000000001</v>
      </c>
      <c r="M37" s="10" t="s">
        <v>242</v>
      </c>
      <c r="N37" s="118"/>
    </row>
    <row r="38" spans="1:14" s="12" customFormat="1" ht="27" customHeight="1" x14ac:dyDescent="0.25">
      <c r="A38" s="54">
        <v>9</v>
      </c>
      <c r="B38" s="66" t="s">
        <v>183</v>
      </c>
      <c r="C38" s="66" t="s">
        <v>184</v>
      </c>
      <c r="D38" s="54" t="s">
        <v>185</v>
      </c>
      <c r="E38" s="54">
        <v>46.869976000000001</v>
      </c>
      <c r="F38" s="78" t="s">
        <v>4</v>
      </c>
      <c r="G38" s="94">
        <v>42186</v>
      </c>
      <c r="H38" s="54">
        <v>8043.6121999999896</v>
      </c>
      <c r="I38" s="57">
        <f t="shared" si="0"/>
        <v>80.436121999999898</v>
      </c>
      <c r="J38" s="10" t="s">
        <v>44</v>
      </c>
      <c r="K38" s="11">
        <v>1.572873</v>
      </c>
      <c r="L38" s="11">
        <v>1.572873</v>
      </c>
      <c r="M38" s="10" t="s">
        <v>242</v>
      </c>
      <c r="N38" s="116" t="s">
        <v>239</v>
      </c>
    </row>
    <row r="39" spans="1:14" s="12" customFormat="1" ht="26.25" customHeight="1" x14ac:dyDescent="0.25">
      <c r="A39" s="55"/>
      <c r="B39" s="67"/>
      <c r="C39" s="67"/>
      <c r="D39" s="55"/>
      <c r="E39" s="55"/>
      <c r="F39" s="78"/>
      <c r="G39" s="95"/>
      <c r="H39" s="55"/>
      <c r="I39" s="58"/>
      <c r="J39" s="10" t="s">
        <v>43</v>
      </c>
      <c r="K39" s="11">
        <v>103.93413200000001</v>
      </c>
      <c r="L39" s="11">
        <v>0.194913</v>
      </c>
      <c r="M39" s="10" t="s">
        <v>242</v>
      </c>
      <c r="N39" s="117"/>
    </row>
    <row r="40" spans="1:14" s="12" customFormat="1" ht="25.5" customHeight="1" x14ac:dyDescent="0.25">
      <c r="A40" s="55"/>
      <c r="B40" s="67"/>
      <c r="C40" s="67"/>
      <c r="D40" s="55"/>
      <c r="E40" s="55"/>
      <c r="F40" s="78"/>
      <c r="G40" s="95"/>
      <c r="H40" s="55"/>
      <c r="I40" s="58"/>
      <c r="J40" s="10" t="s">
        <v>55</v>
      </c>
      <c r="K40" s="11">
        <v>181.29819000000001</v>
      </c>
      <c r="L40" s="11">
        <v>0.78653099999999998</v>
      </c>
      <c r="M40" s="10" t="s">
        <v>242</v>
      </c>
      <c r="N40" s="117"/>
    </row>
    <row r="41" spans="1:14" s="12" customFormat="1" ht="28.5" customHeight="1" x14ac:dyDescent="0.25">
      <c r="A41" s="55"/>
      <c r="B41" s="67"/>
      <c r="C41" s="67"/>
      <c r="D41" s="55"/>
      <c r="E41" s="55"/>
      <c r="F41" s="78"/>
      <c r="G41" s="95"/>
      <c r="H41" s="55"/>
      <c r="I41" s="58"/>
      <c r="J41" s="10" t="s">
        <v>64</v>
      </c>
      <c r="K41" s="11">
        <v>199.64411899999999</v>
      </c>
      <c r="L41" s="11">
        <v>27.89772</v>
      </c>
      <c r="M41" s="10" t="s">
        <v>242</v>
      </c>
      <c r="N41" s="117"/>
    </row>
    <row r="42" spans="1:14" s="12" customFormat="1" ht="23.25" customHeight="1" x14ac:dyDescent="0.25">
      <c r="A42" s="55"/>
      <c r="B42" s="67"/>
      <c r="C42" s="67"/>
      <c r="D42" s="55"/>
      <c r="E42" s="55"/>
      <c r="F42" s="78"/>
      <c r="G42" s="95"/>
      <c r="H42" s="55"/>
      <c r="I42" s="58"/>
      <c r="J42" s="10" t="s">
        <v>54</v>
      </c>
      <c r="K42" s="11">
        <v>78.371740000000003</v>
      </c>
      <c r="L42" s="11">
        <v>4.1384699999999999</v>
      </c>
      <c r="M42" s="10" t="s">
        <v>242</v>
      </c>
      <c r="N42" s="117"/>
    </row>
    <row r="43" spans="1:14" s="12" customFormat="1" ht="24" customHeight="1" x14ac:dyDescent="0.25">
      <c r="A43" s="55"/>
      <c r="B43" s="67"/>
      <c r="C43" s="67"/>
      <c r="D43" s="55"/>
      <c r="E43" s="55"/>
      <c r="F43" s="78"/>
      <c r="G43" s="95"/>
      <c r="H43" s="55"/>
      <c r="I43" s="58"/>
      <c r="J43" s="10" t="s">
        <v>186</v>
      </c>
      <c r="K43" s="11">
        <v>1.362733</v>
      </c>
      <c r="L43" s="11">
        <v>0.21834400000000001</v>
      </c>
      <c r="M43" s="10" t="s">
        <v>242</v>
      </c>
      <c r="N43" s="117"/>
    </row>
    <row r="44" spans="1:14" s="12" customFormat="1" ht="27.75" customHeight="1" x14ac:dyDescent="0.25">
      <c r="A44" s="55"/>
      <c r="B44" s="67"/>
      <c r="C44" s="67"/>
      <c r="D44" s="55"/>
      <c r="E44" s="55"/>
      <c r="F44" s="78"/>
      <c r="G44" s="95"/>
      <c r="H44" s="55"/>
      <c r="I44" s="58"/>
      <c r="J44" s="10" t="s">
        <v>42</v>
      </c>
      <c r="K44" s="11">
        <v>33.719976000000003</v>
      </c>
      <c r="L44" s="11">
        <v>9.9674700000000005</v>
      </c>
      <c r="M44" s="10" t="s">
        <v>242</v>
      </c>
      <c r="N44" s="117"/>
    </row>
    <row r="45" spans="1:14" s="12" customFormat="1" ht="24" customHeight="1" x14ac:dyDescent="0.25">
      <c r="A45" s="55"/>
      <c r="B45" s="67"/>
      <c r="C45" s="67"/>
      <c r="D45" s="55"/>
      <c r="E45" s="55"/>
      <c r="F45" s="78"/>
      <c r="G45" s="95"/>
      <c r="H45" s="55"/>
      <c r="I45" s="58"/>
      <c r="J45" s="10" t="s">
        <v>187</v>
      </c>
      <c r="K45" s="11">
        <v>3.0458970000000001</v>
      </c>
      <c r="L45" s="11">
        <v>1.296176</v>
      </c>
      <c r="M45" s="10" t="s">
        <v>242</v>
      </c>
      <c r="N45" s="117"/>
    </row>
    <row r="46" spans="1:14" s="12" customFormat="1" ht="27" customHeight="1" x14ac:dyDescent="0.25">
      <c r="A46" s="56"/>
      <c r="B46" s="68"/>
      <c r="C46" s="68"/>
      <c r="D46" s="56"/>
      <c r="E46" s="56"/>
      <c r="F46" s="78"/>
      <c r="G46" s="96"/>
      <c r="H46" s="56"/>
      <c r="I46" s="59"/>
      <c r="J46" s="10" t="s">
        <v>46</v>
      </c>
      <c r="K46" s="11">
        <v>15.660081</v>
      </c>
      <c r="L46" s="11">
        <v>4.6011999999999997E-2</v>
      </c>
      <c r="M46" s="10" t="s">
        <v>242</v>
      </c>
      <c r="N46" s="118"/>
    </row>
    <row r="47" spans="1:14" ht="23.25" customHeight="1" x14ac:dyDescent="0.25">
      <c r="A47" s="54">
        <v>10</v>
      </c>
      <c r="B47" s="66" t="s">
        <v>7</v>
      </c>
      <c r="C47" s="66" t="s">
        <v>188</v>
      </c>
      <c r="D47" s="54" t="s">
        <v>189</v>
      </c>
      <c r="E47" s="54">
        <v>80.436121999999997</v>
      </c>
      <c r="F47" s="78" t="s">
        <v>4</v>
      </c>
      <c r="G47" s="51">
        <v>42186</v>
      </c>
      <c r="H47" s="54">
        <v>3355.9812999999899</v>
      </c>
      <c r="I47" s="57">
        <f t="shared" si="0"/>
        <v>33.559812999999899</v>
      </c>
      <c r="J47" s="10" t="s">
        <v>27</v>
      </c>
      <c r="K47" s="11">
        <v>96.345462999999995</v>
      </c>
      <c r="L47" s="11">
        <v>59.095947000000002</v>
      </c>
      <c r="M47" s="10" t="s">
        <v>242</v>
      </c>
      <c r="N47" s="116" t="s">
        <v>239</v>
      </c>
    </row>
    <row r="48" spans="1:14" ht="25.5" customHeight="1" x14ac:dyDescent="0.25">
      <c r="A48" s="55"/>
      <c r="B48" s="67"/>
      <c r="C48" s="67"/>
      <c r="D48" s="55"/>
      <c r="E48" s="55"/>
      <c r="F48" s="78"/>
      <c r="G48" s="52"/>
      <c r="H48" s="55"/>
      <c r="I48" s="58"/>
      <c r="J48" s="10" t="s">
        <v>64</v>
      </c>
      <c r="K48" s="11">
        <v>199.64411899999999</v>
      </c>
      <c r="L48" s="11">
        <v>0.216081</v>
      </c>
      <c r="M48" s="10" t="s">
        <v>242</v>
      </c>
      <c r="N48" s="117"/>
    </row>
    <row r="49" spans="1:14" ht="23.25" customHeight="1" x14ac:dyDescent="0.25">
      <c r="A49" s="55"/>
      <c r="B49" s="67"/>
      <c r="C49" s="67"/>
      <c r="D49" s="55"/>
      <c r="E49" s="55"/>
      <c r="F49" s="78"/>
      <c r="G49" s="52"/>
      <c r="H49" s="55"/>
      <c r="I49" s="58"/>
      <c r="J49" s="10" t="s">
        <v>187</v>
      </c>
      <c r="K49" s="11">
        <v>3.0458970000000001</v>
      </c>
      <c r="L49" s="11">
        <v>0.11265799999999999</v>
      </c>
      <c r="M49" s="10" t="s">
        <v>242</v>
      </c>
      <c r="N49" s="117"/>
    </row>
    <row r="50" spans="1:14" ht="26.25" customHeight="1" x14ac:dyDescent="0.25">
      <c r="A50" s="55"/>
      <c r="B50" s="67"/>
      <c r="C50" s="67"/>
      <c r="D50" s="55"/>
      <c r="E50" s="55"/>
      <c r="F50" s="78"/>
      <c r="G50" s="52"/>
      <c r="H50" s="55"/>
      <c r="I50" s="58"/>
      <c r="J50" s="10" t="s">
        <v>46</v>
      </c>
      <c r="K50" s="11">
        <v>15.660081</v>
      </c>
      <c r="L50" s="11">
        <v>3.041188</v>
      </c>
      <c r="M50" s="10" t="s">
        <v>242</v>
      </c>
      <c r="N50" s="117"/>
    </row>
    <row r="51" spans="1:14" ht="24" customHeight="1" x14ac:dyDescent="0.25">
      <c r="A51" s="55"/>
      <c r="B51" s="67"/>
      <c r="C51" s="67"/>
      <c r="D51" s="55"/>
      <c r="E51" s="55"/>
      <c r="F51" s="78"/>
      <c r="G51" s="52"/>
      <c r="H51" s="55"/>
      <c r="I51" s="58"/>
      <c r="J51" s="10" t="s">
        <v>98</v>
      </c>
      <c r="K51" s="11">
        <v>21.138687000000001</v>
      </c>
      <c r="L51" s="11">
        <v>1.045185</v>
      </c>
      <c r="M51" s="10" t="s">
        <v>242</v>
      </c>
      <c r="N51" s="117"/>
    </row>
    <row r="52" spans="1:14" ht="27" customHeight="1" x14ac:dyDescent="0.25">
      <c r="A52" s="55"/>
      <c r="B52" s="67"/>
      <c r="C52" s="67"/>
      <c r="D52" s="55"/>
      <c r="E52" s="55"/>
      <c r="F52" s="78"/>
      <c r="G52" s="52"/>
      <c r="H52" s="55"/>
      <c r="I52" s="58"/>
      <c r="J52" s="10" t="s">
        <v>21</v>
      </c>
      <c r="K52" s="11">
        <v>148.47237100000001</v>
      </c>
      <c r="L52" s="11">
        <v>0.75721499999999997</v>
      </c>
      <c r="M52" s="10" t="s">
        <v>242</v>
      </c>
      <c r="N52" s="117"/>
    </row>
    <row r="53" spans="1:14" ht="27" customHeight="1" x14ac:dyDescent="0.25">
      <c r="A53" s="56"/>
      <c r="B53" s="68"/>
      <c r="C53" s="68"/>
      <c r="D53" s="56"/>
      <c r="E53" s="56"/>
      <c r="F53" s="78"/>
      <c r="G53" s="53"/>
      <c r="H53" s="56"/>
      <c r="I53" s="59"/>
      <c r="J53" s="10" t="s">
        <v>47</v>
      </c>
      <c r="K53" s="11">
        <v>46.294801</v>
      </c>
      <c r="L53" s="11">
        <v>15.227064</v>
      </c>
      <c r="M53" s="10" t="s">
        <v>242</v>
      </c>
      <c r="N53" s="118"/>
    </row>
    <row r="54" spans="1:14" ht="24" customHeight="1" x14ac:dyDescent="0.25">
      <c r="A54" s="54">
        <v>11</v>
      </c>
      <c r="B54" s="66" t="s">
        <v>190</v>
      </c>
      <c r="C54" s="72" t="s">
        <v>191</v>
      </c>
      <c r="D54" s="69" t="s">
        <v>192</v>
      </c>
      <c r="E54" s="69">
        <v>33.559812999999998</v>
      </c>
      <c r="F54" s="78" t="s">
        <v>4</v>
      </c>
      <c r="G54" s="51">
        <v>42186</v>
      </c>
      <c r="H54" s="54">
        <v>66750.514999999898</v>
      </c>
      <c r="I54" s="57">
        <f t="shared" si="0"/>
        <v>667.50514999999893</v>
      </c>
      <c r="J54" s="10" t="s">
        <v>27</v>
      </c>
      <c r="K54" s="11">
        <v>1580.186868</v>
      </c>
      <c r="L54" s="11">
        <v>3.757952</v>
      </c>
      <c r="M54" s="10" t="s">
        <v>242</v>
      </c>
      <c r="N54" s="116" t="s">
        <v>239</v>
      </c>
    </row>
    <row r="55" spans="1:14" ht="24" customHeight="1" x14ac:dyDescent="0.25">
      <c r="A55" s="55"/>
      <c r="B55" s="67"/>
      <c r="C55" s="73"/>
      <c r="D55" s="70"/>
      <c r="E55" s="70"/>
      <c r="F55" s="78"/>
      <c r="G55" s="52"/>
      <c r="H55" s="55"/>
      <c r="I55" s="58"/>
      <c r="J55" s="10" t="s">
        <v>66</v>
      </c>
      <c r="K55" s="11">
        <v>31.094197999999999</v>
      </c>
      <c r="L55" s="11">
        <v>20.287372000000001</v>
      </c>
      <c r="M55" s="10" t="s">
        <v>242</v>
      </c>
      <c r="N55" s="117"/>
    </row>
    <row r="56" spans="1:14" ht="27.75" customHeight="1" x14ac:dyDescent="0.25">
      <c r="A56" s="56"/>
      <c r="B56" s="68"/>
      <c r="C56" s="74"/>
      <c r="D56" s="71"/>
      <c r="E56" s="71"/>
      <c r="F56" s="78"/>
      <c r="G56" s="53"/>
      <c r="H56" s="56"/>
      <c r="I56" s="59"/>
      <c r="J56" s="10" t="s">
        <v>65</v>
      </c>
      <c r="K56" s="11">
        <v>58.489026000000003</v>
      </c>
      <c r="L56" s="11">
        <v>9.2646560000000004</v>
      </c>
      <c r="M56" s="10" t="s">
        <v>242</v>
      </c>
      <c r="N56" s="118"/>
    </row>
    <row r="57" spans="1:14" ht="24" customHeight="1" x14ac:dyDescent="0.25">
      <c r="A57" s="54">
        <v>12</v>
      </c>
      <c r="B57" s="66" t="s">
        <v>193</v>
      </c>
      <c r="C57" s="66" t="s">
        <v>194</v>
      </c>
      <c r="D57" s="63" t="s">
        <v>195</v>
      </c>
      <c r="E57" s="69">
        <v>667.50514999999996</v>
      </c>
      <c r="F57" s="78" t="s">
        <v>4</v>
      </c>
      <c r="G57" s="51">
        <v>42186</v>
      </c>
      <c r="H57" s="54">
        <v>53821.146800000002</v>
      </c>
      <c r="I57" s="57">
        <v>348.63190129999998</v>
      </c>
      <c r="J57" s="10" t="s">
        <v>19</v>
      </c>
      <c r="K57" s="11">
        <v>107.15534</v>
      </c>
      <c r="L57" s="11">
        <v>12.337550999999999</v>
      </c>
      <c r="M57" s="10" t="s">
        <v>242</v>
      </c>
      <c r="N57" s="116" t="s">
        <v>239</v>
      </c>
    </row>
    <row r="58" spans="1:14" ht="24" customHeight="1" x14ac:dyDescent="0.25">
      <c r="A58" s="55"/>
      <c r="B58" s="67"/>
      <c r="C58" s="67"/>
      <c r="D58" s="64"/>
      <c r="E58" s="70"/>
      <c r="F58" s="78"/>
      <c r="G58" s="52"/>
      <c r="H58" s="55"/>
      <c r="I58" s="58"/>
      <c r="J58" s="10" t="s">
        <v>75</v>
      </c>
      <c r="K58" s="11">
        <v>28.341276000000001</v>
      </c>
      <c r="L58" s="11">
        <v>28.341276000000001</v>
      </c>
      <c r="M58" s="10" t="s">
        <v>242</v>
      </c>
      <c r="N58" s="117"/>
    </row>
    <row r="59" spans="1:14" ht="24.75" customHeight="1" x14ac:dyDescent="0.25">
      <c r="A59" s="55"/>
      <c r="B59" s="67"/>
      <c r="C59" s="67"/>
      <c r="D59" s="64"/>
      <c r="E59" s="70"/>
      <c r="F59" s="78"/>
      <c r="G59" s="52"/>
      <c r="H59" s="55"/>
      <c r="I59" s="58"/>
      <c r="J59" s="10" t="s">
        <v>76</v>
      </c>
      <c r="K59" s="11">
        <v>39.309998</v>
      </c>
      <c r="L59" s="11">
        <v>39.309998</v>
      </c>
      <c r="M59" s="10" t="s">
        <v>242</v>
      </c>
      <c r="N59" s="117"/>
    </row>
    <row r="60" spans="1:14" ht="22.5" customHeight="1" x14ac:dyDescent="0.25">
      <c r="A60" s="55"/>
      <c r="B60" s="67"/>
      <c r="C60" s="67"/>
      <c r="D60" s="64"/>
      <c r="E60" s="70"/>
      <c r="F60" s="78"/>
      <c r="G60" s="52"/>
      <c r="H60" s="55"/>
      <c r="I60" s="58"/>
      <c r="J60" s="10" t="s">
        <v>96</v>
      </c>
      <c r="K60" s="11">
        <v>23.3538</v>
      </c>
      <c r="L60" s="11">
        <v>0.18193100000000001</v>
      </c>
      <c r="M60" s="10" t="s">
        <v>242</v>
      </c>
      <c r="N60" s="117"/>
    </row>
    <row r="61" spans="1:14" ht="24" customHeight="1" x14ac:dyDescent="0.25">
      <c r="A61" s="55"/>
      <c r="B61" s="67"/>
      <c r="C61" s="67"/>
      <c r="D61" s="64"/>
      <c r="E61" s="70"/>
      <c r="F61" s="78"/>
      <c r="G61" s="52"/>
      <c r="H61" s="55"/>
      <c r="I61" s="58"/>
      <c r="J61" s="10" t="s">
        <v>94</v>
      </c>
      <c r="K61" s="11">
        <v>194.14991499999999</v>
      </c>
      <c r="L61" s="11">
        <v>28.105004000000001</v>
      </c>
      <c r="M61" s="10" t="s">
        <v>242</v>
      </c>
      <c r="N61" s="117"/>
    </row>
    <row r="62" spans="1:14" ht="24.75" customHeight="1" x14ac:dyDescent="0.25">
      <c r="A62" s="55"/>
      <c r="B62" s="67"/>
      <c r="C62" s="67"/>
      <c r="D62" s="64"/>
      <c r="E62" s="70"/>
      <c r="F62" s="78"/>
      <c r="G62" s="52"/>
      <c r="H62" s="55"/>
      <c r="I62" s="58"/>
      <c r="J62" s="10" t="s">
        <v>16</v>
      </c>
      <c r="K62" s="11">
        <v>68.724346999999995</v>
      </c>
      <c r="L62" s="11">
        <v>53.749529000000003</v>
      </c>
      <c r="M62" s="10" t="s">
        <v>242</v>
      </c>
      <c r="N62" s="117"/>
    </row>
    <row r="63" spans="1:14" ht="27.75" customHeight="1" x14ac:dyDescent="0.25">
      <c r="A63" s="55"/>
      <c r="B63" s="67"/>
      <c r="C63" s="67"/>
      <c r="D63" s="64"/>
      <c r="E63" s="70"/>
      <c r="F63" s="78"/>
      <c r="G63" s="52"/>
      <c r="H63" s="55"/>
      <c r="I63" s="58"/>
      <c r="J63" s="10" t="s">
        <v>26</v>
      </c>
      <c r="K63" s="11">
        <v>9.4120950000000008</v>
      </c>
      <c r="L63" s="11">
        <v>5.8013029999999999</v>
      </c>
      <c r="M63" s="10" t="s">
        <v>242</v>
      </c>
      <c r="N63" s="117"/>
    </row>
    <row r="64" spans="1:14" ht="27" customHeight="1" x14ac:dyDescent="0.25">
      <c r="A64" s="55"/>
      <c r="B64" s="67"/>
      <c r="C64" s="67"/>
      <c r="D64" s="64"/>
      <c r="E64" s="70"/>
      <c r="F64" s="78"/>
      <c r="G64" s="52"/>
      <c r="H64" s="55"/>
      <c r="I64" s="58"/>
      <c r="J64" s="10" t="s">
        <v>15</v>
      </c>
      <c r="K64" s="11">
        <v>127.52856300000001</v>
      </c>
      <c r="L64" s="11">
        <v>10.002611999999999</v>
      </c>
      <c r="M64" s="10" t="s">
        <v>242</v>
      </c>
      <c r="N64" s="117"/>
    </row>
    <row r="65" spans="1:14" ht="27" customHeight="1" x14ac:dyDescent="0.25">
      <c r="A65" s="55"/>
      <c r="B65" s="67"/>
      <c r="C65" s="67"/>
      <c r="D65" s="64"/>
      <c r="E65" s="70"/>
      <c r="F65" s="78"/>
      <c r="G65" s="52"/>
      <c r="H65" s="55"/>
      <c r="I65" s="58"/>
      <c r="J65" s="21" t="s">
        <v>77</v>
      </c>
      <c r="K65" s="11">
        <v>2.0985529999999999</v>
      </c>
      <c r="L65" s="11">
        <v>2.098554</v>
      </c>
      <c r="M65" s="10" t="s">
        <v>242</v>
      </c>
      <c r="N65" s="117"/>
    </row>
    <row r="66" spans="1:14" ht="27.75" customHeight="1" x14ac:dyDescent="0.25">
      <c r="A66" s="55"/>
      <c r="B66" s="67"/>
      <c r="C66" s="67"/>
      <c r="D66" s="64"/>
      <c r="E66" s="70"/>
      <c r="F66" s="78"/>
      <c r="G66" s="52"/>
      <c r="H66" s="55"/>
      <c r="I66" s="58"/>
      <c r="J66" s="10" t="s">
        <v>196</v>
      </c>
      <c r="K66" s="11">
        <v>26.858214</v>
      </c>
      <c r="L66" s="11">
        <v>26.596347000000002</v>
      </c>
      <c r="M66" s="10" t="s">
        <v>242</v>
      </c>
      <c r="N66" s="117"/>
    </row>
    <row r="67" spans="1:14" ht="23.25" customHeight="1" x14ac:dyDescent="0.25">
      <c r="A67" s="55"/>
      <c r="B67" s="67"/>
      <c r="C67" s="67"/>
      <c r="D67" s="64"/>
      <c r="E67" s="70"/>
      <c r="F67" s="78"/>
      <c r="G67" s="52"/>
      <c r="H67" s="55"/>
      <c r="I67" s="58"/>
      <c r="J67" s="21" t="s">
        <v>74</v>
      </c>
      <c r="K67" s="11">
        <v>72.915537</v>
      </c>
      <c r="L67" s="11">
        <v>69.943107999999995</v>
      </c>
      <c r="M67" s="10" t="s">
        <v>242</v>
      </c>
      <c r="N67" s="117"/>
    </row>
    <row r="68" spans="1:14" ht="25.5" customHeight="1" x14ac:dyDescent="0.25">
      <c r="A68" s="55"/>
      <c r="B68" s="67"/>
      <c r="C68" s="67"/>
      <c r="D68" s="64"/>
      <c r="E68" s="70"/>
      <c r="F68" s="78"/>
      <c r="G68" s="52"/>
      <c r="H68" s="55"/>
      <c r="I68" s="58"/>
      <c r="J68" s="10" t="s">
        <v>197</v>
      </c>
      <c r="K68" s="11">
        <v>39.21902</v>
      </c>
      <c r="L68" s="11">
        <v>28.866389000000002</v>
      </c>
      <c r="M68" s="10" t="s">
        <v>242</v>
      </c>
      <c r="N68" s="117"/>
    </row>
    <row r="69" spans="1:14" ht="27" customHeight="1" x14ac:dyDescent="0.25">
      <c r="A69" s="55"/>
      <c r="B69" s="67"/>
      <c r="C69" s="67"/>
      <c r="D69" s="64"/>
      <c r="E69" s="70"/>
      <c r="F69" s="78"/>
      <c r="G69" s="52"/>
      <c r="H69" s="55"/>
      <c r="I69" s="58"/>
      <c r="J69" s="10" t="s">
        <v>25</v>
      </c>
      <c r="K69" s="11">
        <v>78.098797000000005</v>
      </c>
      <c r="L69" s="11">
        <v>74.889264999999995</v>
      </c>
      <c r="M69" s="10" t="s">
        <v>242</v>
      </c>
      <c r="N69" s="117"/>
    </row>
    <row r="70" spans="1:14" ht="21.75" customHeight="1" x14ac:dyDescent="0.25">
      <c r="A70" s="55"/>
      <c r="B70" s="67"/>
      <c r="C70" s="67"/>
      <c r="D70" s="64"/>
      <c r="E70" s="70"/>
      <c r="F70" s="78"/>
      <c r="G70" s="52"/>
      <c r="H70" s="55"/>
      <c r="I70" s="58"/>
      <c r="J70" s="10" t="s">
        <v>27</v>
      </c>
      <c r="K70" s="11">
        <v>22.761002000000001</v>
      </c>
      <c r="L70" s="11">
        <v>22.761002999999999</v>
      </c>
      <c r="M70" s="10" t="s">
        <v>242</v>
      </c>
      <c r="N70" s="117"/>
    </row>
    <row r="71" spans="1:14" ht="24.75" customHeight="1" x14ac:dyDescent="0.25">
      <c r="A71" s="55"/>
      <c r="B71" s="67"/>
      <c r="C71" s="67"/>
      <c r="D71" s="64"/>
      <c r="E71" s="70"/>
      <c r="F71" s="78"/>
      <c r="G71" s="52"/>
      <c r="H71" s="55"/>
      <c r="I71" s="58"/>
      <c r="J71" s="10" t="s">
        <v>27</v>
      </c>
      <c r="K71" s="11">
        <v>18.948616000000001</v>
      </c>
      <c r="L71" s="11">
        <v>13.697035</v>
      </c>
      <c r="M71" s="10" t="s">
        <v>242</v>
      </c>
      <c r="N71" s="117"/>
    </row>
    <row r="72" spans="1:14" ht="24" customHeight="1" x14ac:dyDescent="0.25">
      <c r="A72" s="55"/>
      <c r="B72" s="67"/>
      <c r="C72" s="67"/>
      <c r="D72" s="64"/>
      <c r="E72" s="70"/>
      <c r="F72" s="78"/>
      <c r="G72" s="52"/>
      <c r="H72" s="55"/>
      <c r="I72" s="58"/>
      <c r="J72" s="10" t="s">
        <v>27</v>
      </c>
      <c r="K72" s="11">
        <v>8.1667280000000009</v>
      </c>
      <c r="L72" s="11">
        <v>0.491124</v>
      </c>
      <c r="M72" s="10" t="s">
        <v>242</v>
      </c>
      <c r="N72" s="117"/>
    </row>
    <row r="73" spans="1:14" ht="25.5" customHeight="1" x14ac:dyDescent="0.25">
      <c r="A73" s="55"/>
      <c r="B73" s="67"/>
      <c r="C73" s="67"/>
      <c r="D73" s="64"/>
      <c r="E73" s="70"/>
      <c r="F73" s="78"/>
      <c r="G73" s="52"/>
      <c r="H73" s="55"/>
      <c r="I73" s="58"/>
      <c r="J73" s="10" t="s">
        <v>27</v>
      </c>
      <c r="K73" s="11">
        <v>60.922566000000003</v>
      </c>
      <c r="L73" s="11">
        <v>51.627862999999998</v>
      </c>
      <c r="M73" s="10" t="s">
        <v>242</v>
      </c>
      <c r="N73" s="117"/>
    </row>
    <row r="74" spans="1:14" ht="27.75" customHeight="1" x14ac:dyDescent="0.25">
      <c r="A74" s="55"/>
      <c r="B74" s="67"/>
      <c r="C74" s="67"/>
      <c r="D74" s="64"/>
      <c r="E74" s="70"/>
      <c r="F74" s="78"/>
      <c r="G74" s="52"/>
      <c r="H74" s="55"/>
      <c r="I74" s="58"/>
      <c r="J74" s="10" t="s">
        <v>14</v>
      </c>
      <c r="K74" s="11">
        <v>10.474824999999999</v>
      </c>
      <c r="L74" s="11">
        <v>10.346257</v>
      </c>
      <c r="M74" s="10" t="s">
        <v>242</v>
      </c>
      <c r="N74" s="117"/>
    </row>
    <row r="75" spans="1:14" ht="27" customHeight="1" x14ac:dyDescent="0.25">
      <c r="A75" s="55"/>
      <c r="B75" s="67"/>
      <c r="C75" s="67"/>
      <c r="D75" s="64"/>
      <c r="E75" s="70"/>
      <c r="F75" s="78"/>
      <c r="G75" s="52"/>
      <c r="H75" s="55"/>
      <c r="I75" s="58"/>
      <c r="J75" s="10" t="s">
        <v>17</v>
      </c>
      <c r="K75" s="11">
        <v>58.352488999999998</v>
      </c>
      <c r="L75" s="11">
        <v>11.314714</v>
      </c>
      <c r="M75" s="10" t="s">
        <v>242</v>
      </c>
      <c r="N75" s="117"/>
    </row>
    <row r="76" spans="1:14" ht="28.5" customHeight="1" x14ac:dyDescent="0.25">
      <c r="A76" s="55"/>
      <c r="B76" s="67"/>
      <c r="C76" s="67"/>
      <c r="D76" s="64"/>
      <c r="E76" s="70"/>
      <c r="F76" s="78"/>
      <c r="G76" s="52"/>
      <c r="H76" s="55"/>
      <c r="I76" s="58"/>
      <c r="J76" s="10" t="s">
        <v>72</v>
      </c>
      <c r="K76" s="11">
        <v>61.830165000000001</v>
      </c>
      <c r="L76" s="11">
        <v>16.395899</v>
      </c>
      <c r="M76" s="10" t="s">
        <v>242</v>
      </c>
      <c r="N76" s="117"/>
    </row>
    <row r="77" spans="1:14" ht="27" customHeight="1" x14ac:dyDescent="0.25">
      <c r="A77" s="55"/>
      <c r="B77" s="67"/>
      <c r="C77" s="67"/>
      <c r="D77" s="64"/>
      <c r="E77" s="70"/>
      <c r="F77" s="78"/>
      <c r="G77" s="52"/>
      <c r="H77" s="55"/>
      <c r="I77" s="58"/>
      <c r="J77" s="10" t="s">
        <v>23</v>
      </c>
      <c r="K77" s="11">
        <v>52.383828000000001</v>
      </c>
      <c r="L77" s="11">
        <v>42.457571000000002</v>
      </c>
      <c r="M77" s="10" t="s">
        <v>242</v>
      </c>
      <c r="N77" s="117"/>
    </row>
    <row r="78" spans="1:14" ht="27.75" customHeight="1" x14ac:dyDescent="0.25">
      <c r="A78" s="55"/>
      <c r="B78" s="67"/>
      <c r="C78" s="67"/>
      <c r="D78" s="64"/>
      <c r="E78" s="70"/>
      <c r="F78" s="78"/>
      <c r="G78" s="52"/>
      <c r="H78" s="55"/>
      <c r="I78" s="58"/>
      <c r="J78" s="10" t="s">
        <v>73</v>
      </c>
      <c r="K78" s="11">
        <v>401.798723</v>
      </c>
      <c r="L78" s="11">
        <v>5.3478760000000003</v>
      </c>
      <c r="M78" s="10" t="s">
        <v>242</v>
      </c>
      <c r="N78" s="117"/>
    </row>
    <row r="79" spans="1:14" ht="27" customHeight="1" x14ac:dyDescent="0.25">
      <c r="A79" s="56"/>
      <c r="B79" s="68"/>
      <c r="C79" s="68"/>
      <c r="D79" s="65"/>
      <c r="E79" s="71"/>
      <c r="F79" s="78"/>
      <c r="G79" s="53"/>
      <c r="H79" s="56"/>
      <c r="I79" s="59"/>
      <c r="J79" s="10" t="s">
        <v>24</v>
      </c>
      <c r="K79" s="11">
        <v>159.223848</v>
      </c>
      <c r="L79" s="11">
        <v>110.73865000000001</v>
      </c>
      <c r="M79" s="10" t="s">
        <v>242</v>
      </c>
      <c r="N79" s="118"/>
    </row>
    <row r="80" spans="1:14" ht="27.75" customHeight="1" x14ac:dyDescent="0.25">
      <c r="A80" s="54">
        <v>13</v>
      </c>
      <c r="B80" s="60" t="s">
        <v>9</v>
      </c>
      <c r="C80" s="60" t="s">
        <v>8</v>
      </c>
      <c r="D80" s="85" t="s">
        <v>198</v>
      </c>
      <c r="E80" s="69">
        <v>1.9001539999999999</v>
      </c>
      <c r="F80" s="78" t="s">
        <v>4</v>
      </c>
      <c r="G80" s="51">
        <v>44501</v>
      </c>
      <c r="H80" s="54">
        <v>190.0154</v>
      </c>
      <c r="I80" s="57">
        <f t="shared" ref="I80:I123" si="1">H80/100</f>
        <v>1.9001539999999999</v>
      </c>
      <c r="J80" s="10" t="s">
        <v>80</v>
      </c>
      <c r="K80" s="22">
        <v>31.492298000000002</v>
      </c>
      <c r="L80" s="22">
        <v>0.86599800000000005</v>
      </c>
      <c r="M80" s="10" t="s">
        <v>242</v>
      </c>
      <c r="N80" s="116" t="s">
        <v>239</v>
      </c>
    </row>
    <row r="81" spans="1:14" ht="24" customHeight="1" x14ac:dyDescent="0.25">
      <c r="A81" s="55"/>
      <c r="B81" s="61"/>
      <c r="C81" s="61"/>
      <c r="D81" s="86"/>
      <c r="E81" s="70"/>
      <c r="F81" s="78"/>
      <c r="G81" s="52"/>
      <c r="H81" s="55"/>
      <c r="I81" s="58"/>
      <c r="J81" s="10" t="s">
        <v>81</v>
      </c>
      <c r="K81" s="22">
        <v>31.199435000000001</v>
      </c>
      <c r="L81" s="22">
        <v>2.9522E-2</v>
      </c>
      <c r="M81" s="10" t="s">
        <v>242</v>
      </c>
      <c r="N81" s="117"/>
    </row>
    <row r="82" spans="1:14" ht="24.75" customHeight="1" x14ac:dyDescent="0.25">
      <c r="A82" s="56"/>
      <c r="B82" s="62"/>
      <c r="C82" s="62"/>
      <c r="D82" s="87"/>
      <c r="E82" s="71"/>
      <c r="F82" s="78"/>
      <c r="G82" s="53"/>
      <c r="H82" s="56"/>
      <c r="I82" s="59"/>
      <c r="J82" s="10" t="s">
        <v>78</v>
      </c>
      <c r="K82" s="22">
        <v>138.802527</v>
      </c>
      <c r="L82" s="22">
        <v>0.95777400000000001</v>
      </c>
      <c r="M82" s="10" t="s">
        <v>242</v>
      </c>
      <c r="N82" s="118"/>
    </row>
    <row r="83" spans="1:14" ht="24.75" customHeight="1" x14ac:dyDescent="0.25">
      <c r="A83" s="54">
        <v>14</v>
      </c>
      <c r="B83" s="66" t="s">
        <v>199</v>
      </c>
      <c r="C83" s="66" t="s">
        <v>200</v>
      </c>
      <c r="D83" s="63" t="s">
        <v>201</v>
      </c>
      <c r="E83" s="69">
        <v>538.21146799999997</v>
      </c>
      <c r="F83" s="88" t="s">
        <v>168</v>
      </c>
      <c r="G83" s="51">
        <v>43435</v>
      </c>
      <c r="H83" s="54">
        <v>16171.7788</v>
      </c>
      <c r="I83" s="57">
        <f t="shared" si="1"/>
        <v>161.71778800000001</v>
      </c>
      <c r="J83" s="10" t="s">
        <v>58</v>
      </c>
      <c r="K83" s="22">
        <v>67.718630000000005</v>
      </c>
      <c r="L83" s="22">
        <v>2.5794000000000001E-2</v>
      </c>
      <c r="M83" s="10" t="s">
        <v>242</v>
      </c>
      <c r="N83" s="116" t="s">
        <v>239</v>
      </c>
    </row>
    <row r="84" spans="1:14" ht="24.75" customHeight="1" x14ac:dyDescent="0.25">
      <c r="A84" s="55"/>
      <c r="B84" s="67"/>
      <c r="C84" s="67"/>
      <c r="D84" s="64"/>
      <c r="E84" s="70"/>
      <c r="F84" s="88"/>
      <c r="G84" s="52"/>
      <c r="H84" s="55"/>
      <c r="I84" s="58"/>
      <c r="J84" s="10" t="s">
        <v>45</v>
      </c>
      <c r="K84" s="22">
        <v>352.27085</v>
      </c>
      <c r="L84" s="22">
        <v>55.658155000000001</v>
      </c>
      <c r="M84" s="10" t="s">
        <v>242</v>
      </c>
      <c r="N84" s="117"/>
    </row>
    <row r="85" spans="1:14" ht="27.75" customHeight="1" x14ac:dyDescent="0.25">
      <c r="A85" s="55"/>
      <c r="B85" s="67"/>
      <c r="C85" s="67"/>
      <c r="D85" s="64"/>
      <c r="E85" s="70"/>
      <c r="F85" s="88"/>
      <c r="G85" s="52"/>
      <c r="H85" s="55"/>
      <c r="I85" s="58"/>
      <c r="J85" s="10" t="s">
        <v>59</v>
      </c>
      <c r="K85" s="22">
        <v>77.174610999999999</v>
      </c>
      <c r="L85" s="22">
        <v>11.221748</v>
      </c>
      <c r="M85" s="10" t="s">
        <v>242</v>
      </c>
      <c r="N85" s="117"/>
    </row>
    <row r="86" spans="1:14" ht="24.75" customHeight="1" x14ac:dyDescent="0.25">
      <c r="A86" s="55"/>
      <c r="B86" s="67"/>
      <c r="C86" s="67"/>
      <c r="D86" s="64"/>
      <c r="E86" s="70"/>
      <c r="F86" s="88"/>
      <c r="G86" s="52"/>
      <c r="H86" s="55"/>
      <c r="I86" s="58"/>
      <c r="J86" s="10" t="s">
        <v>56</v>
      </c>
      <c r="K86" s="22">
        <v>95.909046000000004</v>
      </c>
      <c r="L86" s="22">
        <v>19.858568999999999</v>
      </c>
      <c r="M86" s="10" t="s">
        <v>242</v>
      </c>
      <c r="N86" s="117"/>
    </row>
    <row r="87" spans="1:14" ht="23.25" customHeight="1" x14ac:dyDescent="0.25">
      <c r="A87" s="56"/>
      <c r="B87" s="68"/>
      <c r="C87" s="68"/>
      <c r="D87" s="65"/>
      <c r="E87" s="71"/>
      <c r="F87" s="88"/>
      <c r="G87" s="53"/>
      <c r="H87" s="56"/>
      <c r="I87" s="59"/>
      <c r="J87" s="10" t="s">
        <v>57</v>
      </c>
      <c r="K87" s="22">
        <v>366.028548</v>
      </c>
      <c r="L87" s="22">
        <v>261.864013</v>
      </c>
      <c r="M87" s="10" t="s">
        <v>242</v>
      </c>
      <c r="N87" s="118"/>
    </row>
    <row r="88" spans="1:14" ht="24" customHeight="1" x14ac:dyDescent="0.25">
      <c r="A88" s="54">
        <v>15</v>
      </c>
      <c r="B88" s="60" t="s">
        <v>202</v>
      </c>
      <c r="C88" s="72" t="s">
        <v>203</v>
      </c>
      <c r="D88" s="69" t="s">
        <v>204</v>
      </c>
      <c r="E88" s="69">
        <v>161.71778800000001</v>
      </c>
      <c r="F88" s="78" t="s">
        <v>4</v>
      </c>
      <c r="G88" s="51">
        <v>42186</v>
      </c>
      <c r="H88" s="54">
        <v>88897.230999999898</v>
      </c>
      <c r="I88" s="57">
        <f t="shared" si="1"/>
        <v>888.97230999999897</v>
      </c>
      <c r="J88" s="10" t="s">
        <v>27</v>
      </c>
      <c r="K88" s="11">
        <v>1580.186868</v>
      </c>
      <c r="L88" s="11">
        <v>106.26315099999999</v>
      </c>
      <c r="M88" s="10" t="s">
        <v>242</v>
      </c>
      <c r="N88" s="116" t="s">
        <v>239</v>
      </c>
    </row>
    <row r="89" spans="1:14" ht="25.5" customHeight="1" x14ac:dyDescent="0.25">
      <c r="A89" s="55"/>
      <c r="B89" s="61"/>
      <c r="C89" s="73"/>
      <c r="D89" s="70"/>
      <c r="E89" s="70"/>
      <c r="F89" s="78"/>
      <c r="G89" s="52"/>
      <c r="H89" s="55"/>
      <c r="I89" s="58"/>
      <c r="J89" s="10" t="s">
        <v>65</v>
      </c>
      <c r="K89" s="11">
        <v>58.489026000000003</v>
      </c>
      <c r="L89" s="11">
        <v>0.927566</v>
      </c>
      <c r="M89" s="10" t="s">
        <v>242</v>
      </c>
      <c r="N89" s="117"/>
    </row>
    <row r="90" spans="1:14" ht="27" customHeight="1" x14ac:dyDescent="0.25">
      <c r="A90" s="55"/>
      <c r="B90" s="61"/>
      <c r="C90" s="73"/>
      <c r="D90" s="70"/>
      <c r="E90" s="70"/>
      <c r="F90" s="78"/>
      <c r="G90" s="52"/>
      <c r="H90" s="55"/>
      <c r="I90" s="58"/>
      <c r="J90" s="10" t="s">
        <v>100</v>
      </c>
      <c r="K90" s="11">
        <v>22.449842</v>
      </c>
      <c r="L90" s="11">
        <v>15.57244</v>
      </c>
      <c r="M90" s="10" t="s">
        <v>242</v>
      </c>
      <c r="N90" s="117"/>
    </row>
    <row r="91" spans="1:14" ht="25.5" customHeight="1" x14ac:dyDescent="0.25">
      <c r="A91" s="55"/>
      <c r="B91" s="61"/>
      <c r="C91" s="73"/>
      <c r="D91" s="70"/>
      <c r="E91" s="70"/>
      <c r="F91" s="78"/>
      <c r="G91" s="52"/>
      <c r="H91" s="55"/>
      <c r="I91" s="58"/>
      <c r="J91" s="10" t="s">
        <v>101</v>
      </c>
      <c r="K91" s="11">
        <v>33.086838999999998</v>
      </c>
      <c r="L91" s="11">
        <v>22.627174</v>
      </c>
      <c r="M91" s="10" t="s">
        <v>242</v>
      </c>
      <c r="N91" s="117"/>
    </row>
    <row r="92" spans="1:14" ht="24.75" customHeight="1" x14ac:dyDescent="0.25">
      <c r="A92" s="56"/>
      <c r="B92" s="62"/>
      <c r="C92" s="74"/>
      <c r="D92" s="71"/>
      <c r="E92" s="71"/>
      <c r="F92" s="78"/>
      <c r="G92" s="53"/>
      <c r="H92" s="56"/>
      <c r="I92" s="59"/>
      <c r="J92" s="10" t="s">
        <v>102</v>
      </c>
      <c r="K92" s="11">
        <v>47.793869999999998</v>
      </c>
      <c r="L92" s="11">
        <v>16.237739999999999</v>
      </c>
      <c r="M92" s="10" t="s">
        <v>242</v>
      </c>
      <c r="N92" s="118"/>
    </row>
    <row r="93" spans="1:14" ht="24" customHeight="1" x14ac:dyDescent="0.25">
      <c r="A93" s="54">
        <v>16</v>
      </c>
      <c r="B93" s="66" t="s">
        <v>205</v>
      </c>
      <c r="C93" s="66" t="s">
        <v>206</v>
      </c>
      <c r="D93" s="63" t="s">
        <v>207</v>
      </c>
      <c r="E93" s="69">
        <v>888.97230999999999</v>
      </c>
      <c r="F93" s="78" t="s">
        <v>4</v>
      </c>
      <c r="G93" s="51">
        <v>42186</v>
      </c>
      <c r="H93" s="54">
        <v>10300.560799999899</v>
      </c>
      <c r="I93" s="57">
        <f t="shared" si="1"/>
        <v>103.00560799999899</v>
      </c>
      <c r="J93" s="10" t="s">
        <v>131</v>
      </c>
      <c r="K93" s="11">
        <v>4.0239029999999998</v>
      </c>
      <c r="L93" s="11">
        <v>0.94247199999999998</v>
      </c>
      <c r="M93" s="10" t="s">
        <v>242</v>
      </c>
      <c r="N93" s="116" t="s">
        <v>239</v>
      </c>
    </row>
    <row r="94" spans="1:14" ht="24.75" customHeight="1" x14ac:dyDescent="0.25">
      <c r="A94" s="55"/>
      <c r="B94" s="67"/>
      <c r="C94" s="67"/>
      <c r="D94" s="64"/>
      <c r="E94" s="70"/>
      <c r="F94" s="78"/>
      <c r="G94" s="52"/>
      <c r="H94" s="55"/>
      <c r="I94" s="58"/>
      <c r="J94" s="10" t="s">
        <v>88</v>
      </c>
      <c r="K94" s="11">
        <v>22.414921</v>
      </c>
      <c r="L94" s="11">
        <v>12.695086999999999</v>
      </c>
      <c r="M94" s="10" t="s">
        <v>242</v>
      </c>
      <c r="N94" s="117"/>
    </row>
    <row r="95" spans="1:14" ht="25.5" customHeight="1" x14ac:dyDescent="0.25">
      <c r="A95" s="55"/>
      <c r="B95" s="67"/>
      <c r="C95" s="67"/>
      <c r="D95" s="64"/>
      <c r="E95" s="70"/>
      <c r="F95" s="78"/>
      <c r="G95" s="52"/>
      <c r="H95" s="55"/>
      <c r="I95" s="58"/>
      <c r="J95" s="10" t="s">
        <v>86</v>
      </c>
      <c r="K95" s="11">
        <v>403.94439399999999</v>
      </c>
      <c r="L95" s="11">
        <v>166.656249</v>
      </c>
      <c r="M95" s="10" t="s">
        <v>242</v>
      </c>
      <c r="N95" s="117"/>
    </row>
    <row r="96" spans="1:14" ht="25.5" customHeight="1" x14ac:dyDescent="0.25">
      <c r="A96" s="55"/>
      <c r="B96" s="67"/>
      <c r="C96" s="67"/>
      <c r="D96" s="64"/>
      <c r="E96" s="70"/>
      <c r="F96" s="78"/>
      <c r="G96" s="52"/>
      <c r="H96" s="55"/>
      <c r="I96" s="58"/>
      <c r="J96" s="10" t="s">
        <v>51</v>
      </c>
      <c r="K96" s="11">
        <v>82.707742999999994</v>
      </c>
      <c r="L96" s="11">
        <v>0.490977</v>
      </c>
      <c r="M96" s="10" t="s">
        <v>242</v>
      </c>
      <c r="N96" s="117"/>
    </row>
    <row r="97" spans="1:14" ht="22.5" customHeight="1" x14ac:dyDescent="0.25">
      <c r="A97" s="55"/>
      <c r="B97" s="67"/>
      <c r="C97" s="67"/>
      <c r="D97" s="64"/>
      <c r="E97" s="70"/>
      <c r="F97" s="78"/>
      <c r="G97" s="52"/>
      <c r="H97" s="55"/>
      <c r="I97" s="58"/>
      <c r="J97" s="10" t="s">
        <v>68</v>
      </c>
      <c r="K97" s="11">
        <v>51.541801</v>
      </c>
      <c r="L97" s="11">
        <v>26.522815000000001</v>
      </c>
      <c r="M97" s="10" t="s">
        <v>242</v>
      </c>
      <c r="N97" s="117"/>
    </row>
    <row r="98" spans="1:14" ht="25.5" customHeight="1" x14ac:dyDescent="0.25">
      <c r="A98" s="55"/>
      <c r="B98" s="67"/>
      <c r="C98" s="67"/>
      <c r="D98" s="64"/>
      <c r="E98" s="70"/>
      <c r="F98" s="78"/>
      <c r="G98" s="52"/>
      <c r="H98" s="55"/>
      <c r="I98" s="58"/>
      <c r="J98" s="10" t="s">
        <v>91</v>
      </c>
      <c r="K98" s="11">
        <v>70.296457000000004</v>
      </c>
      <c r="L98" s="11">
        <v>68.650754000000006</v>
      </c>
      <c r="M98" s="10" t="s">
        <v>242</v>
      </c>
      <c r="N98" s="117"/>
    </row>
    <row r="99" spans="1:14" ht="22.5" customHeight="1" x14ac:dyDescent="0.25">
      <c r="A99" s="55"/>
      <c r="B99" s="67"/>
      <c r="C99" s="67"/>
      <c r="D99" s="64"/>
      <c r="E99" s="70"/>
      <c r="F99" s="78"/>
      <c r="G99" s="52"/>
      <c r="H99" s="55"/>
      <c r="I99" s="58"/>
      <c r="J99" s="10" t="s">
        <v>89</v>
      </c>
      <c r="K99" s="11">
        <v>145.74164200000001</v>
      </c>
      <c r="L99" s="11">
        <v>131.80975100000001</v>
      </c>
      <c r="M99" s="10" t="s">
        <v>242</v>
      </c>
      <c r="N99" s="117"/>
    </row>
    <row r="100" spans="1:14" ht="23.25" customHeight="1" x14ac:dyDescent="0.25">
      <c r="A100" s="55"/>
      <c r="B100" s="67"/>
      <c r="C100" s="67"/>
      <c r="D100" s="64"/>
      <c r="E100" s="70"/>
      <c r="F100" s="78"/>
      <c r="G100" s="52"/>
      <c r="H100" s="55"/>
      <c r="I100" s="58"/>
      <c r="J100" s="10" t="s">
        <v>69</v>
      </c>
      <c r="K100" s="11">
        <v>177.25295399999999</v>
      </c>
      <c r="L100" s="11">
        <v>25.132124999999998</v>
      </c>
      <c r="M100" s="10" t="s">
        <v>242</v>
      </c>
      <c r="N100" s="117"/>
    </row>
    <row r="101" spans="1:14" ht="25.5" customHeight="1" x14ac:dyDescent="0.25">
      <c r="A101" s="55"/>
      <c r="B101" s="67"/>
      <c r="C101" s="67"/>
      <c r="D101" s="64"/>
      <c r="E101" s="70"/>
      <c r="F101" s="78"/>
      <c r="G101" s="52"/>
      <c r="H101" s="55"/>
      <c r="I101" s="58"/>
      <c r="J101" s="10" t="s">
        <v>85</v>
      </c>
      <c r="K101" s="11">
        <v>64.952488000000002</v>
      </c>
      <c r="L101" s="11">
        <v>11.872857</v>
      </c>
      <c r="M101" s="10" t="s">
        <v>242</v>
      </c>
      <c r="N101" s="117"/>
    </row>
    <row r="102" spans="1:14" ht="25.5" customHeight="1" x14ac:dyDescent="0.25">
      <c r="A102" s="55"/>
      <c r="B102" s="67"/>
      <c r="C102" s="67"/>
      <c r="D102" s="64"/>
      <c r="E102" s="70"/>
      <c r="F102" s="78"/>
      <c r="G102" s="52"/>
      <c r="H102" s="55"/>
      <c r="I102" s="58"/>
      <c r="J102" s="10" t="s">
        <v>96</v>
      </c>
      <c r="K102" s="11">
        <v>23.3538</v>
      </c>
      <c r="L102" s="11">
        <v>14.970190000000001</v>
      </c>
      <c r="M102" s="10" t="s">
        <v>242</v>
      </c>
      <c r="N102" s="117"/>
    </row>
    <row r="103" spans="1:14" ht="27.75" customHeight="1" x14ac:dyDescent="0.25">
      <c r="A103" s="55"/>
      <c r="B103" s="67"/>
      <c r="C103" s="67"/>
      <c r="D103" s="64"/>
      <c r="E103" s="70"/>
      <c r="F103" s="78"/>
      <c r="G103" s="52"/>
      <c r="H103" s="55"/>
      <c r="I103" s="58"/>
      <c r="J103" s="10" t="s">
        <v>95</v>
      </c>
      <c r="K103" s="11">
        <v>24.596634000000002</v>
      </c>
      <c r="L103" s="11">
        <v>24.596634000000002</v>
      </c>
      <c r="M103" s="10" t="s">
        <v>242</v>
      </c>
      <c r="N103" s="117"/>
    </row>
    <row r="104" spans="1:14" ht="27.75" customHeight="1" x14ac:dyDescent="0.25">
      <c r="A104" s="55"/>
      <c r="B104" s="67"/>
      <c r="C104" s="67"/>
      <c r="D104" s="64"/>
      <c r="E104" s="70"/>
      <c r="F104" s="78"/>
      <c r="G104" s="52"/>
      <c r="H104" s="55"/>
      <c r="I104" s="58"/>
      <c r="J104" s="10" t="s">
        <v>93</v>
      </c>
      <c r="K104" s="11">
        <v>58.190117000000001</v>
      </c>
      <c r="L104" s="11">
        <v>58.190117000000001</v>
      </c>
      <c r="M104" s="10" t="s">
        <v>242</v>
      </c>
      <c r="N104" s="117"/>
    </row>
    <row r="105" spans="1:14" ht="24" customHeight="1" x14ac:dyDescent="0.25">
      <c r="A105" s="55"/>
      <c r="B105" s="67"/>
      <c r="C105" s="67"/>
      <c r="D105" s="64"/>
      <c r="E105" s="70"/>
      <c r="F105" s="78"/>
      <c r="G105" s="52"/>
      <c r="H105" s="55"/>
      <c r="I105" s="58"/>
      <c r="J105" s="10" t="s">
        <v>92</v>
      </c>
      <c r="K105" s="11">
        <v>79.240274999999997</v>
      </c>
      <c r="L105" s="11">
        <v>69.611242000000004</v>
      </c>
      <c r="M105" s="10" t="s">
        <v>242</v>
      </c>
      <c r="N105" s="117"/>
    </row>
    <row r="106" spans="1:14" ht="22.5" customHeight="1" x14ac:dyDescent="0.25">
      <c r="A106" s="55"/>
      <c r="B106" s="67"/>
      <c r="C106" s="67"/>
      <c r="D106" s="64"/>
      <c r="E106" s="70"/>
      <c r="F106" s="78"/>
      <c r="G106" s="52"/>
      <c r="H106" s="55"/>
      <c r="I106" s="58"/>
      <c r="J106" s="10" t="s">
        <v>94</v>
      </c>
      <c r="K106" s="11">
        <v>194.14991499999999</v>
      </c>
      <c r="L106" s="11">
        <v>102.52725100000001</v>
      </c>
      <c r="M106" s="10" t="s">
        <v>242</v>
      </c>
      <c r="N106" s="117"/>
    </row>
    <row r="107" spans="1:14" ht="24.75" customHeight="1" x14ac:dyDescent="0.25">
      <c r="A107" s="55"/>
      <c r="B107" s="67"/>
      <c r="C107" s="67"/>
      <c r="D107" s="64"/>
      <c r="E107" s="70"/>
      <c r="F107" s="78"/>
      <c r="G107" s="52"/>
      <c r="H107" s="55"/>
      <c r="I107" s="58"/>
      <c r="J107" s="10" t="s">
        <v>15</v>
      </c>
      <c r="K107" s="11">
        <v>127.52856300000001</v>
      </c>
      <c r="L107" s="11">
        <v>1.0192E-2</v>
      </c>
      <c r="M107" s="10" t="s">
        <v>242</v>
      </c>
      <c r="N107" s="117"/>
    </row>
    <row r="108" spans="1:14" ht="22.5" customHeight="1" x14ac:dyDescent="0.25">
      <c r="A108" s="55"/>
      <c r="B108" s="67"/>
      <c r="C108" s="67"/>
      <c r="D108" s="64"/>
      <c r="E108" s="70"/>
      <c r="F108" s="78"/>
      <c r="G108" s="52"/>
      <c r="H108" s="55"/>
      <c r="I108" s="58"/>
      <c r="J108" s="10" t="s">
        <v>208</v>
      </c>
      <c r="K108" s="11">
        <v>2.0370210000000002</v>
      </c>
      <c r="L108" s="11">
        <v>1.3301259999999999</v>
      </c>
      <c r="M108" s="10" t="s">
        <v>242</v>
      </c>
      <c r="N108" s="117"/>
    </row>
    <row r="109" spans="1:14" ht="28.5" customHeight="1" x14ac:dyDescent="0.25">
      <c r="A109" s="55"/>
      <c r="B109" s="67"/>
      <c r="C109" s="67"/>
      <c r="D109" s="64"/>
      <c r="E109" s="70"/>
      <c r="F109" s="78"/>
      <c r="G109" s="52"/>
      <c r="H109" s="55"/>
      <c r="I109" s="58"/>
      <c r="J109" s="10" t="s">
        <v>209</v>
      </c>
      <c r="K109" s="11">
        <v>1.1419699999999999</v>
      </c>
      <c r="L109" s="11">
        <v>1.1419699999999999</v>
      </c>
      <c r="M109" s="10" t="s">
        <v>242</v>
      </c>
      <c r="N109" s="117"/>
    </row>
    <row r="110" spans="1:14" ht="24" customHeight="1" x14ac:dyDescent="0.25">
      <c r="A110" s="55"/>
      <c r="B110" s="67"/>
      <c r="C110" s="67"/>
      <c r="D110" s="64"/>
      <c r="E110" s="70"/>
      <c r="F110" s="78"/>
      <c r="G110" s="52"/>
      <c r="H110" s="55"/>
      <c r="I110" s="58"/>
      <c r="J110" s="10" t="s">
        <v>121</v>
      </c>
      <c r="K110" s="11">
        <v>4.4116090000000003</v>
      </c>
      <c r="L110" s="11">
        <v>4.0316669999999997</v>
      </c>
      <c r="M110" s="10" t="s">
        <v>242</v>
      </c>
      <c r="N110" s="117"/>
    </row>
    <row r="111" spans="1:14" ht="27" customHeight="1" x14ac:dyDescent="0.25">
      <c r="A111" s="55"/>
      <c r="B111" s="67"/>
      <c r="C111" s="67"/>
      <c r="D111" s="64"/>
      <c r="E111" s="70"/>
      <c r="F111" s="78"/>
      <c r="G111" s="52"/>
      <c r="H111" s="55"/>
      <c r="I111" s="58"/>
      <c r="J111" s="10" t="s">
        <v>97</v>
      </c>
      <c r="K111" s="11">
        <v>51.202171999999997</v>
      </c>
      <c r="L111" s="11">
        <v>0.144318</v>
      </c>
      <c r="M111" s="10" t="s">
        <v>242</v>
      </c>
      <c r="N111" s="117"/>
    </row>
    <row r="112" spans="1:14" ht="27.75" customHeight="1" x14ac:dyDescent="0.25">
      <c r="A112" s="55"/>
      <c r="B112" s="67"/>
      <c r="C112" s="67"/>
      <c r="D112" s="64"/>
      <c r="E112" s="70"/>
      <c r="F112" s="78"/>
      <c r="G112" s="52"/>
      <c r="H112" s="55"/>
      <c r="I112" s="58"/>
      <c r="J112" s="10" t="s">
        <v>74</v>
      </c>
      <c r="K112" s="11">
        <v>72.915537</v>
      </c>
      <c r="L112" s="11">
        <v>0.17813599999999999</v>
      </c>
      <c r="M112" s="10" t="s">
        <v>242</v>
      </c>
      <c r="N112" s="117"/>
    </row>
    <row r="113" spans="1:14" ht="22.5" customHeight="1" x14ac:dyDescent="0.25">
      <c r="A113" s="55"/>
      <c r="B113" s="67"/>
      <c r="C113" s="67"/>
      <c r="D113" s="64"/>
      <c r="E113" s="70"/>
      <c r="F113" s="78"/>
      <c r="G113" s="52"/>
      <c r="H113" s="55"/>
      <c r="I113" s="58"/>
      <c r="J113" s="10" t="s">
        <v>27</v>
      </c>
      <c r="K113" s="11">
        <v>33.158698999999999</v>
      </c>
      <c r="L113" s="11">
        <v>33.158700000000003</v>
      </c>
      <c r="M113" s="10" t="s">
        <v>242</v>
      </c>
      <c r="N113" s="117"/>
    </row>
    <row r="114" spans="1:14" ht="23.25" customHeight="1" x14ac:dyDescent="0.25">
      <c r="A114" s="55"/>
      <c r="B114" s="67"/>
      <c r="C114" s="67"/>
      <c r="D114" s="64"/>
      <c r="E114" s="70"/>
      <c r="F114" s="78"/>
      <c r="G114" s="52"/>
      <c r="H114" s="55"/>
      <c r="I114" s="58"/>
      <c r="J114" s="10" t="s">
        <v>90</v>
      </c>
      <c r="K114" s="11">
        <v>115.48521700000001</v>
      </c>
      <c r="L114" s="11">
        <v>87.992281000000006</v>
      </c>
      <c r="M114" s="10" t="s">
        <v>242</v>
      </c>
      <c r="N114" s="117"/>
    </row>
    <row r="115" spans="1:14" ht="25.5" customHeight="1" x14ac:dyDescent="0.25">
      <c r="A115" s="55"/>
      <c r="B115" s="67"/>
      <c r="C115" s="67"/>
      <c r="D115" s="64"/>
      <c r="E115" s="70"/>
      <c r="F115" s="78"/>
      <c r="G115" s="52"/>
      <c r="H115" s="55"/>
      <c r="I115" s="58"/>
      <c r="J115" s="10" t="s">
        <v>87</v>
      </c>
      <c r="K115" s="11">
        <v>17.390470000000001</v>
      </c>
      <c r="L115" s="11">
        <v>17.390470000000001</v>
      </c>
      <c r="M115" s="10" t="s">
        <v>242</v>
      </c>
      <c r="N115" s="117"/>
    </row>
    <row r="116" spans="1:14" ht="22.5" customHeight="1" x14ac:dyDescent="0.25">
      <c r="A116" s="55"/>
      <c r="B116" s="67"/>
      <c r="C116" s="67"/>
      <c r="D116" s="64"/>
      <c r="E116" s="70"/>
      <c r="F116" s="78"/>
      <c r="G116" s="52"/>
      <c r="H116" s="55"/>
      <c r="I116" s="58"/>
      <c r="J116" s="10" t="s">
        <v>98</v>
      </c>
      <c r="K116" s="11">
        <v>21.138687000000001</v>
      </c>
      <c r="L116" s="11">
        <v>1.3648979999999999</v>
      </c>
      <c r="M116" s="10" t="s">
        <v>242</v>
      </c>
      <c r="N116" s="117"/>
    </row>
    <row r="117" spans="1:14" ht="22.5" customHeight="1" x14ac:dyDescent="0.25">
      <c r="A117" s="56"/>
      <c r="B117" s="68"/>
      <c r="C117" s="68"/>
      <c r="D117" s="65"/>
      <c r="E117" s="71"/>
      <c r="F117" s="78"/>
      <c r="G117" s="53"/>
      <c r="H117" s="56"/>
      <c r="I117" s="59"/>
      <c r="J117" s="10" t="s">
        <v>72</v>
      </c>
      <c r="K117" s="11">
        <v>61.830165000000001</v>
      </c>
      <c r="L117" s="11">
        <v>25.370577999999998</v>
      </c>
      <c r="M117" s="10" t="s">
        <v>242</v>
      </c>
      <c r="N117" s="118"/>
    </row>
    <row r="118" spans="1:14" ht="27.75" customHeight="1" x14ac:dyDescent="0.25">
      <c r="A118" s="54">
        <v>17</v>
      </c>
      <c r="B118" s="66" t="s">
        <v>210</v>
      </c>
      <c r="C118" s="66" t="s">
        <v>211</v>
      </c>
      <c r="D118" s="85" t="s">
        <v>212</v>
      </c>
      <c r="E118" s="75">
        <v>103.005608</v>
      </c>
      <c r="F118" s="78" t="s">
        <v>4</v>
      </c>
      <c r="G118" s="51">
        <v>44501</v>
      </c>
      <c r="H118" s="54">
        <v>6139.1737999999896</v>
      </c>
      <c r="I118" s="57">
        <f t="shared" si="1"/>
        <v>61.391737999999897</v>
      </c>
      <c r="J118" s="10" t="s">
        <v>86</v>
      </c>
      <c r="K118" s="11">
        <v>403.94439399999999</v>
      </c>
      <c r="L118" s="11">
        <v>84.054514999999995</v>
      </c>
      <c r="M118" s="10" t="s">
        <v>242</v>
      </c>
      <c r="N118" s="116" t="s">
        <v>239</v>
      </c>
    </row>
    <row r="119" spans="1:14" ht="27" customHeight="1" x14ac:dyDescent="0.25">
      <c r="A119" s="55"/>
      <c r="B119" s="67"/>
      <c r="C119" s="67"/>
      <c r="D119" s="86"/>
      <c r="E119" s="76"/>
      <c r="F119" s="78"/>
      <c r="G119" s="52"/>
      <c r="H119" s="55"/>
      <c r="I119" s="58"/>
      <c r="J119" s="10" t="s">
        <v>99</v>
      </c>
      <c r="K119" s="11">
        <v>77.074577000000005</v>
      </c>
      <c r="L119" s="11">
        <v>3.0966309999999999</v>
      </c>
      <c r="M119" s="10" t="s">
        <v>242</v>
      </c>
      <c r="N119" s="117"/>
    </row>
    <row r="120" spans="1:14" ht="23.25" customHeight="1" x14ac:dyDescent="0.25">
      <c r="A120" s="55"/>
      <c r="B120" s="67"/>
      <c r="C120" s="67"/>
      <c r="D120" s="86"/>
      <c r="E120" s="76"/>
      <c r="F120" s="78"/>
      <c r="G120" s="52"/>
      <c r="H120" s="55"/>
      <c r="I120" s="58"/>
      <c r="J120" s="10" t="s">
        <v>85</v>
      </c>
      <c r="K120" s="11">
        <v>64.952488000000002</v>
      </c>
      <c r="L120" s="11">
        <v>2.8246410000000002</v>
      </c>
      <c r="M120" s="10" t="s">
        <v>242</v>
      </c>
      <c r="N120" s="117"/>
    </row>
    <row r="121" spans="1:14" ht="25.5" customHeight="1" x14ac:dyDescent="0.25">
      <c r="A121" s="55"/>
      <c r="B121" s="67"/>
      <c r="C121" s="67"/>
      <c r="D121" s="86"/>
      <c r="E121" s="76"/>
      <c r="F121" s="78"/>
      <c r="G121" s="52"/>
      <c r="H121" s="55"/>
      <c r="I121" s="58"/>
      <c r="J121" s="10" t="s">
        <v>92</v>
      </c>
      <c r="K121" s="11">
        <v>79.240274999999997</v>
      </c>
      <c r="L121" s="11">
        <v>4.8556229999999996</v>
      </c>
      <c r="M121" s="10" t="s">
        <v>242</v>
      </c>
      <c r="N121" s="117"/>
    </row>
    <row r="122" spans="1:14" ht="23.25" customHeight="1" x14ac:dyDescent="0.25">
      <c r="A122" s="56"/>
      <c r="B122" s="68"/>
      <c r="C122" s="68"/>
      <c r="D122" s="87"/>
      <c r="E122" s="77"/>
      <c r="F122" s="78"/>
      <c r="G122" s="53"/>
      <c r="H122" s="56"/>
      <c r="I122" s="59"/>
      <c r="J122" s="10" t="s">
        <v>98</v>
      </c>
      <c r="K122" s="11">
        <v>21.138687000000001</v>
      </c>
      <c r="L122" s="11">
        <v>7.6246039999999997</v>
      </c>
      <c r="M122" s="10" t="s">
        <v>242</v>
      </c>
      <c r="N122" s="118"/>
    </row>
    <row r="123" spans="1:14" ht="21.75" customHeight="1" x14ac:dyDescent="0.25">
      <c r="A123" s="54">
        <v>18</v>
      </c>
      <c r="B123" s="66" t="s">
        <v>213</v>
      </c>
      <c r="C123" s="66" t="s">
        <v>11</v>
      </c>
      <c r="D123" s="107" t="s">
        <v>214</v>
      </c>
      <c r="E123" s="69">
        <v>61.391737999999997</v>
      </c>
      <c r="F123" s="78" t="s">
        <v>4</v>
      </c>
      <c r="G123" s="51">
        <v>42186</v>
      </c>
      <c r="H123" s="54">
        <v>3857.7485000000001</v>
      </c>
      <c r="I123" s="57">
        <f t="shared" si="1"/>
        <v>38.577485000000003</v>
      </c>
      <c r="J123" s="10" t="s">
        <v>119</v>
      </c>
      <c r="K123" s="11">
        <v>65.702651000000003</v>
      </c>
      <c r="L123" s="11">
        <v>0.88121400000000005</v>
      </c>
      <c r="M123" s="10" t="s">
        <v>242</v>
      </c>
      <c r="N123" s="116" t="s">
        <v>239</v>
      </c>
    </row>
    <row r="124" spans="1:14" ht="22.5" customHeight="1" x14ac:dyDescent="0.25">
      <c r="A124" s="55"/>
      <c r="B124" s="67"/>
      <c r="C124" s="67"/>
      <c r="D124" s="108"/>
      <c r="E124" s="70"/>
      <c r="F124" s="78"/>
      <c r="G124" s="52"/>
      <c r="H124" s="55"/>
      <c r="I124" s="58"/>
      <c r="J124" s="10" t="s">
        <v>118</v>
      </c>
      <c r="K124" s="11">
        <v>27.750630999999998</v>
      </c>
      <c r="L124" s="11">
        <v>4.1393570000000004</v>
      </c>
      <c r="M124" s="10" t="s">
        <v>242</v>
      </c>
      <c r="N124" s="117"/>
    </row>
    <row r="125" spans="1:14" ht="24.75" customHeight="1" x14ac:dyDescent="0.25">
      <c r="A125" s="55"/>
      <c r="B125" s="67"/>
      <c r="C125" s="67"/>
      <c r="D125" s="108"/>
      <c r="E125" s="70"/>
      <c r="F125" s="78"/>
      <c r="G125" s="52"/>
      <c r="H125" s="55"/>
      <c r="I125" s="58"/>
      <c r="J125" s="10" t="s">
        <v>80</v>
      </c>
      <c r="K125" s="11">
        <v>31.492298000000002</v>
      </c>
      <c r="L125" s="11">
        <v>3.1274999999999997E-2</v>
      </c>
      <c r="M125" s="10" t="s">
        <v>242</v>
      </c>
      <c r="N125" s="117"/>
    </row>
    <row r="126" spans="1:14" ht="27" customHeight="1" x14ac:dyDescent="0.25">
      <c r="A126" s="55"/>
      <c r="B126" s="67"/>
      <c r="C126" s="67"/>
      <c r="D126" s="108"/>
      <c r="E126" s="70"/>
      <c r="F126" s="78"/>
      <c r="G126" s="52"/>
      <c r="H126" s="55"/>
      <c r="I126" s="58"/>
      <c r="J126" s="10" t="s">
        <v>117</v>
      </c>
      <c r="K126" s="11">
        <v>130.406037</v>
      </c>
      <c r="L126" s="11">
        <v>42.529857999999997</v>
      </c>
      <c r="M126" s="10" t="s">
        <v>242</v>
      </c>
      <c r="N126" s="117"/>
    </row>
    <row r="127" spans="1:14" ht="27.75" customHeight="1" x14ac:dyDescent="0.25">
      <c r="A127" s="55"/>
      <c r="B127" s="67"/>
      <c r="C127" s="67"/>
      <c r="D127" s="108"/>
      <c r="E127" s="70"/>
      <c r="F127" s="78"/>
      <c r="G127" s="52"/>
      <c r="H127" s="55"/>
      <c r="I127" s="58"/>
      <c r="J127" s="10" t="s">
        <v>81</v>
      </c>
      <c r="K127" s="11">
        <v>31.199435000000001</v>
      </c>
      <c r="L127" s="11">
        <v>11.734712999999999</v>
      </c>
      <c r="M127" s="10" t="s">
        <v>242</v>
      </c>
      <c r="N127" s="117"/>
    </row>
    <row r="128" spans="1:14" ht="25.5" customHeight="1" x14ac:dyDescent="0.25">
      <c r="A128" s="56"/>
      <c r="B128" s="68"/>
      <c r="C128" s="68"/>
      <c r="D128" s="109"/>
      <c r="E128" s="71"/>
      <c r="F128" s="78"/>
      <c r="G128" s="53"/>
      <c r="H128" s="56"/>
      <c r="I128" s="59"/>
      <c r="J128" s="10" t="s">
        <v>78</v>
      </c>
      <c r="K128" s="11">
        <v>138.802527</v>
      </c>
      <c r="L128" s="11">
        <v>2.061909</v>
      </c>
      <c r="M128" s="10" t="s">
        <v>242</v>
      </c>
      <c r="N128" s="118"/>
    </row>
    <row r="129" spans="1:14" ht="23.25" customHeight="1" x14ac:dyDescent="0.25">
      <c r="A129" s="54">
        <v>19</v>
      </c>
      <c r="B129" s="66" t="s">
        <v>215</v>
      </c>
      <c r="C129" s="110" t="s">
        <v>216</v>
      </c>
      <c r="D129" s="113" t="s">
        <v>217</v>
      </c>
      <c r="E129" s="69">
        <v>38.577485000000003</v>
      </c>
      <c r="F129" s="78" t="s">
        <v>4</v>
      </c>
      <c r="G129" s="51">
        <v>42186</v>
      </c>
      <c r="H129" s="54">
        <v>99299.771200000003</v>
      </c>
      <c r="I129" s="57">
        <v>794.70985059999998</v>
      </c>
      <c r="J129" s="10" t="s">
        <v>31</v>
      </c>
      <c r="K129" s="11">
        <v>43.405431999999998</v>
      </c>
      <c r="L129" s="11">
        <v>1.4829969999999999</v>
      </c>
      <c r="M129" s="10" t="s">
        <v>242</v>
      </c>
      <c r="N129" s="116" t="s">
        <v>239</v>
      </c>
    </row>
    <row r="130" spans="1:14" ht="22.5" customHeight="1" x14ac:dyDescent="0.25">
      <c r="A130" s="55"/>
      <c r="B130" s="67"/>
      <c r="C130" s="111"/>
      <c r="D130" s="114"/>
      <c r="E130" s="70"/>
      <c r="F130" s="78"/>
      <c r="G130" s="52"/>
      <c r="H130" s="55"/>
      <c r="I130" s="58"/>
      <c r="J130" s="21" t="s">
        <v>137</v>
      </c>
      <c r="K130" s="11">
        <v>18.028874999999999</v>
      </c>
      <c r="L130" s="11">
        <v>9.9626950000000001</v>
      </c>
      <c r="M130" s="10" t="s">
        <v>242</v>
      </c>
      <c r="N130" s="117"/>
    </row>
    <row r="131" spans="1:14" ht="27" customHeight="1" x14ac:dyDescent="0.25">
      <c r="A131" s="55"/>
      <c r="B131" s="67"/>
      <c r="C131" s="111"/>
      <c r="D131" s="114"/>
      <c r="E131" s="70"/>
      <c r="F131" s="78"/>
      <c r="G131" s="52"/>
      <c r="H131" s="55"/>
      <c r="I131" s="58"/>
      <c r="J131" s="10" t="s">
        <v>133</v>
      </c>
      <c r="K131" s="11">
        <v>16.455210999999998</v>
      </c>
      <c r="L131" s="11">
        <v>14.857062000000001</v>
      </c>
      <c r="M131" s="10" t="s">
        <v>242</v>
      </c>
      <c r="N131" s="117"/>
    </row>
    <row r="132" spans="1:14" ht="23.25" customHeight="1" x14ac:dyDescent="0.25">
      <c r="A132" s="55"/>
      <c r="B132" s="67"/>
      <c r="C132" s="111"/>
      <c r="D132" s="114"/>
      <c r="E132" s="70"/>
      <c r="F132" s="78"/>
      <c r="G132" s="52"/>
      <c r="H132" s="55"/>
      <c r="I132" s="58"/>
      <c r="J132" s="10" t="s">
        <v>134</v>
      </c>
      <c r="K132" s="11">
        <v>15.506028000000001</v>
      </c>
      <c r="L132" s="11">
        <v>2.316783</v>
      </c>
      <c r="M132" s="10" t="s">
        <v>242</v>
      </c>
      <c r="N132" s="117"/>
    </row>
    <row r="133" spans="1:14" ht="25.5" customHeight="1" x14ac:dyDescent="0.25">
      <c r="A133" s="55"/>
      <c r="B133" s="67"/>
      <c r="C133" s="111"/>
      <c r="D133" s="114"/>
      <c r="E133" s="70"/>
      <c r="F133" s="78"/>
      <c r="G133" s="52"/>
      <c r="H133" s="55"/>
      <c r="I133" s="58"/>
      <c r="J133" s="10" t="s">
        <v>135</v>
      </c>
      <c r="K133" s="11">
        <v>7.775023</v>
      </c>
      <c r="L133" s="11">
        <v>3.0921249999999998</v>
      </c>
      <c r="M133" s="10" t="s">
        <v>242</v>
      </c>
      <c r="N133" s="117"/>
    </row>
    <row r="134" spans="1:14" ht="25.5" customHeight="1" x14ac:dyDescent="0.25">
      <c r="A134" s="55"/>
      <c r="B134" s="67"/>
      <c r="C134" s="111"/>
      <c r="D134" s="114"/>
      <c r="E134" s="70"/>
      <c r="F134" s="78"/>
      <c r="G134" s="52"/>
      <c r="H134" s="55"/>
      <c r="I134" s="58"/>
      <c r="J134" s="10" t="s">
        <v>120</v>
      </c>
      <c r="K134" s="11">
        <v>51.428626000000001</v>
      </c>
      <c r="L134" s="11">
        <v>4.6378950000000003</v>
      </c>
      <c r="M134" s="10" t="s">
        <v>242</v>
      </c>
      <c r="N134" s="117"/>
    </row>
    <row r="135" spans="1:14" ht="24" customHeight="1" x14ac:dyDescent="0.25">
      <c r="A135" s="56"/>
      <c r="B135" s="68"/>
      <c r="C135" s="112"/>
      <c r="D135" s="115"/>
      <c r="E135" s="71"/>
      <c r="F135" s="78"/>
      <c r="G135" s="53"/>
      <c r="H135" s="56"/>
      <c r="I135" s="59"/>
      <c r="J135" s="10" t="s">
        <v>132</v>
      </c>
      <c r="K135" s="11">
        <v>76.426705999999996</v>
      </c>
      <c r="L135" s="11">
        <v>1.722532</v>
      </c>
      <c r="M135" s="10" t="s">
        <v>242</v>
      </c>
      <c r="N135" s="118"/>
    </row>
    <row r="136" spans="1:14" ht="28.5" customHeight="1" x14ac:dyDescent="0.25">
      <c r="A136" s="54">
        <v>20</v>
      </c>
      <c r="B136" s="60" t="s">
        <v>10</v>
      </c>
      <c r="C136" s="60" t="s">
        <v>218</v>
      </c>
      <c r="D136" s="85" t="s">
        <v>219</v>
      </c>
      <c r="E136" s="75">
        <v>992.99771199999998</v>
      </c>
      <c r="F136" s="78" t="s">
        <v>4</v>
      </c>
      <c r="G136" s="51">
        <v>42186</v>
      </c>
      <c r="H136" s="54">
        <v>1478.0369000000001</v>
      </c>
      <c r="I136" s="57">
        <f t="shared" ref="I136:I207" si="2">H136/100</f>
        <v>14.780369</v>
      </c>
      <c r="J136" s="10" t="s">
        <v>110</v>
      </c>
      <c r="K136" s="11">
        <v>61.084963000000002</v>
      </c>
      <c r="L136" s="11">
        <v>18.479237999999999</v>
      </c>
      <c r="M136" s="10" t="s">
        <v>242</v>
      </c>
      <c r="N136" s="116" t="s">
        <v>239</v>
      </c>
    </row>
    <row r="137" spans="1:14" ht="24" customHeight="1" x14ac:dyDescent="0.25">
      <c r="A137" s="55"/>
      <c r="B137" s="61"/>
      <c r="C137" s="61"/>
      <c r="D137" s="86"/>
      <c r="E137" s="76"/>
      <c r="F137" s="78"/>
      <c r="G137" s="52"/>
      <c r="H137" s="55"/>
      <c r="I137" s="58"/>
      <c r="J137" s="10" t="s">
        <v>116</v>
      </c>
      <c r="K137" s="11">
        <v>37.837240000000001</v>
      </c>
      <c r="L137" s="11">
        <v>22.483440000000002</v>
      </c>
      <c r="M137" s="10" t="s">
        <v>242</v>
      </c>
      <c r="N137" s="117"/>
    </row>
    <row r="138" spans="1:14" ht="27" customHeight="1" x14ac:dyDescent="0.25">
      <c r="A138" s="55"/>
      <c r="B138" s="61"/>
      <c r="C138" s="61"/>
      <c r="D138" s="86"/>
      <c r="E138" s="76"/>
      <c r="F138" s="78"/>
      <c r="G138" s="52"/>
      <c r="H138" s="55"/>
      <c r="I138" s="58"/>
      <c r="J138" s="10" t="s">
        <v>115</v>
      </c>
      <c r="K138" s="11">
        <v>267.47201899999999</v>
      </c>
      <c r="L138" s="11">
        <v>112.064058</v>
      </c>
      <c r="M138" s="10" t="s">
        <v>242</v>
      </c>
      <c r="N138" s="117"/>
    </row>
    <row r="139" spans="1:14" ht="24" customHeight="1" x14ac:dyDescent="0.25">
      <c r="A139" s="55"/>
      <c r="B139" s="61"/>
      <c r="C139" s="61"/>
      <c r="D139" s="86"/>
      <c r="E139" s="76"/>
      <c r="F139" s="78"/>
      <c r="G139" s="52"/>
      <c r="H139" s="55"/>
      <c r="I139" s="58"/>
      <c r="J139" s="10" t="s">
        <v>114</v>
      </c>
      <c r="K139" s="11">
        <v>58.520651999999998</v>
      </c>
      <c r="L139" s="11">
        <v>58.228454999999997</v>
      </c>
      <c r="M139" s="10" t="s">
        <v>242</v>
      </c>
      <c r="N139" s="117"/>
    </row>
    <row r="140" spans="1:14" ht="24.75" customHeight="1" x14ac:dyDescent="0.25">
      <c r="A140" s="55"/>
      <c r="B140" s="61"/>
      <c r="C140" s="61"/>
      <c r="D140" s="86"/>
      <c r="E140" s="76"/>
      <c r="F140" s="78"/>
      <c r="G140" s="52"/>
      <c r="H140" s="55"/>
      <c r="I140" s="58"/>
      <c r="J140" s="10" t="s">
        <v>53</v>
      </c>
      <c r="K140" s="11">
        <v>36.996279999999999</v>
      </c>
      <c r="L140" s="11">
        <v>0.52232900000000004</v>
      </c>
      <c r="M140" s="10" t="s">
        <v>242</v>
      </c>
      <c r="N140" s="117"/>
    </row>
    <row r="141" spans="1:14" ht="25.5" customHeight="1" x14ac:dyDescent="0.25">
      <c r="A141" s="55"/>
      <c r="B141" s="61"/>
      <c r="C141" s="61"/>
      <c r="D141" s="86"/>
      <c r="E141" s="76"/>
      <c r="F141" s="78"/>
      <c r="G141" s="52"/>
      <c r="H141" s="55"/>
      <c r="I141" s="58"/>
      <c r="J141" s="10" t="s">
        <v>112</v>
      </c>
      <c r="K141" s="11">
        <v>83.929615999999996</v>
      </c>
      <c r="L141" s="11">
        <v>2.0394830000000002</v>
      </c>
      <c r="M141" s="10" t="s">
        <v>242</v>
      </c>
      <c r="N141" s="117"/>
    </row>
    <row r="142" spans="1:14" ht="24.75" customHeight="1" x14ac:dyDescent="0.25">
      <c r="A142" s="55"/>
      <c r="B142" s="61"/>
      <c r="C142" s="61"/>
      <c r="D142" s="86"/>
      <c r="E142" s="76"/>
      <c r="F142" s="78"/>
      <c r="G142" s="52"/>
      <c r="H142" s="55"/>
      <c r="I142" s="58"/>
      <c r="J142" s="10" t="s">
        <v>123</v>
      </c>
      <c r="K142" s="11">
        <v>120.506505</v>
      </c>
      <c r="L142" s="11">
        <v>0.16294400000000001</v>
      </c>
      <c r="M142" s="10" t="s">
        <v>242</v>
      </c>
      <c r="N142" s="117"/>
    </row>
    <row r="143" spans="1:14" ht="24.75" customHeight="1" x14ac:dyDescent="0.25">
      <c r="A143" s="55"/>
      <c r="B143" s="61"/>
      <c r="C143" s="61"/>
      <c r="D143" s="86"/>
      <c r="E143" s="76"/>
      <c r="F143" s="78"/>
      <c r="G143" s="52"/>
      <c r="H143" s="55"/>
      <c r="I143" s="58"/>
      <c r="J143" s="10" t="s">
        <v>105</v>
      </c>
      <c r="K143" s="11">
        <v>127.32387199999999</v>
      </c>
      <c r="L143" s="11">
        <v>127.32386200000001</v>
      </c>
      <c r="M143" s="10" t="s">
        <v>242</v>
      </c>
      <c r="N143" s="117"/>
    </row>
    <row r="144" spans="1:14" ht="27.75" customHeight="1" x14ac:dyDescent="0.25">
      <c r="A144" s="55"/>
      <c r="B144" s="61"/>
      <c r="C144" s="61"/>
      <c r="D144" s="86"/>
      <c r="E144" s="76"/>
      <c r="F144" s="78"/>
      <c r="G144" s="52"/>
      <c r="H144" s="55"/>
      <c r="I144" s="58"/>
      <c r="J144" s="10" t="s">
        <v>111</v>
      </c>
      <c r="K144" s="11">
        <v>148.60069999999999</v>
      </c>
      <c r="L144" s="11">
        <v>24.621205</v>
      </c>
      <c r="M144" s="10" t="s">
        <v>242</v>
      </c>
      <c r="N144" s="117"/>
    </row>
    <row r="145" spans="1:14" ht="25.5" customHeight="1" x14ac:dyDescent="0.25">
      <c r="A145" s="55"/>
      <c r="B145" s="61"/>
      <c r="C145" s="61"/>
      <c r="D145" s="86"/>
      <c r="E145" s="76"/>
      <c r="F145" s="78"/>
      <c r="G145" s="52"/>
      <c r="H145" s="55"/>
      <c r="I145" s="58"/>
      <c r="J145" s="10" t="s">
        <v>106</v>
      </c>
      <c r="K145" s="11">
        <v>109.83467899999999</v>
      </c>
      <c r="L145" s="11">
        <v>50.823070999999999</v>
      </c>
      <c r="M145" s="10" t="s">
        <v>242</v>
      </c>
      <c r="N145" s="117"/>
    </row>
    <row r="146" spans="1:14" ht="29.25" customHeight="1" x14ac:dyDescent="0.25">
      <c r="A146" s="55"/>
      <c r="B146" s="61"/>
      <c r="C146" s="61"/>
      <c r="D146" s="86"/>
      <c r="E146" s="76"/>
      <c r="F146" s="78"/>
      <c r="G146" s="52"/>
      <c r="H146" s="55"/>
      <c r="I146" s="58"/>
      <c r="J146" s="10" t="s">
        <v>113</v>
      </c>
      <c r="K146" s="11">
        <v>87.826806000000005</v>
      </c>
      <c r="L146" s="11">
        <v>47.150874000000002</v>
      </c>
      <c r="M146" s="10" t="s">
        <v>242</v>
      </c>
      <c r="N146" s="117"/>
    </row>
    <row r="147" spans="1:14" ht="23.25" customHeight="1" x14ac:dyDescent="0.25">
      <c r="A147" s="55"/>
      <c r="B147" s="61"/>
      <c r="C147" s="61"/>
      <c r="D147" s="86"/>
      <c r="E147" s="76"/>
      <c r="F147" s="78"/>
      <c r="G147" s="52"/>
      <c r="H147" s="55"/>
      <c r="I147" s="58"/>
      <c r="J147" s="10" t="s">
        <v>109</v>
      </c>
      <c r="K147" s="11">
        <v>104.072248</v>
      </c>
      <c r="L147" s="11">
        <v>104.072248</v>
      </c>
      <c r="M147" s="10" t="s">
        <v>242</v>
      </c>
      <c r="N147" s="117"/>
    </row>
    <row r="148" spans="1:14" ht="22.5" customHeight="1" x14ac:dyDescent="0.25">
      <c r="A148" s="55"/>
      <c r="B148" s="61"/>
      <c r="C148" s="61"/>
      <c r="D148" s="86"/>
      <c r="E148" s="76"/>
      <c r="F148" s="78"/>
      <c r="G148" s="52"/>
      <c r="H148" s="55"/>
      <c r="I148" s="58"/>
      <c r="J148" s="10" t="s">
        <v>107</v>
      </c>
      <c r="K148" s="11">
        <v>33.723908999999999</v>
      </c>
      <c r="L148" s="11">
        <v>33.723880000000001</v>
      </c>
      <c r="M148" s="10" t="s">
        <v>242</v>
      </c>
      <c r="N148" s="117"/>
    </row>
    <row r="149" spans="1:14" ht="24.75" customHeight="1" x14ac:dyDescent="0.25">
      <c r="A149" s="55"/>
      <c r="B149" s="61"/>
      <c r="C149" s="61"/>
      <c r="D149" s="86"/>
      <c r="E149" s="76"/>
      <c r="F149" s="78"/>
      <c r="G149" s="52"/>
      <c r="H149" s="55"/>
      <c r="I149" s="58"/>
      <c r="J149" s="10" t="s">
        <v>103</v>
      </c>
      <c r="K149" s="11">
        <v>35.690435000000001</v>
      </c>
      <c r="L149" s="11">
        <v>35.550648000000002</v>
      </c>
      <c r="M149" s="10" t="s">
        <v>242</v>
      </c>
      <c r="N149" s="117"/>
    </row>
    <row r="150" spans="1:14" ht="29.25" customHeight="1" x14ac:dyDescent="0.25">
      <c r="A150" s="55"/>
      <c r="B150" s="61"/>
      <c r="C150" s="61"/>
      <c r="D150" s="86"/>
      <c r="E150" s="76"/>
      <c r="F150" s="78"/>
      <c r="G150" s="52"/>
      <c r="H150" s="55"/>
      <c r="I150" s="58"/>
      <c r="J150" s="10" t="s">
        <v>104</v>
      </c>
      <c r="K150" s="11">
        <v>37.654288000000001</v>
      </c>
      <c r="L150" s="11">
        <v>37.654288000000001</v>
      </c>
      <c r="M150" s="10" t="s">
        <v>242</v>
      </c>
      <c r="N150" s="117"/>
    </row>
    <row r="151" spans="1:14" ht="25.5" customHeight="1" x14ac:dyDescent="0.25">
      <c r="A151" s="55"/>
      <c r="B151" s="61"/>
      <c r="C151" s="61"/>
      <c r="D151" s="86"/>
      <c r="E151" s="76"/>
      <c r="F151" s="78"/>
      <c r="G151" s="52"/>
      <c r="H151" s="55"/>
      <c r="I151" s="58"/>
      <c r="J151" s="10" t="s">
        <v>108</v>
      </c>
      <c r="K151" s="11">
        <v>22.875398000000001</v>
      </c>
      <c r="L151" s="11">
        <v>22.875398000000001</v>
      </c>
      <c r="M151" s="10" t="s">
        <v>242</v>
      </c>
      <c r="N151" s="117"/>
    </row>
    <row r="152" spans="1:14" ht="27" customHeight="1" x14ac:dyDescent="0.25">
      <c r="A152" s="56"/>
      <c r="B152" s="62"/>
      <c r="C152" s="62"/>
      <c r="D152" s="87"/>
      <c r="E152" s="77"/>
      <c r="F152" s="78"/>
      <c r="G152" s="53"/>
      <c r="H152" s="56"/>
      <c r="I152" s="59"/>
      <c r="J152" s="10" t="s">
        <v>71</v>
      </c>
      <c r="K152" s="11">
        <v>281.49728900000002</v>
      </c>
      <c r="L152" s="11">
        <v>96.933791999999997</v>
      </c>
      <c r="M152" s="10" t="s">
        <v>242</v>
      </c>
      <c r="N152" s="118"/>
    </row>
    <row r="153" spans="1:14" ht="24.75" customHeight="1" x14ac:dyDescent="0.25">
      <c r="A153" s="54">
        <v>21</v>
      </c>
      <c r="B153" s="66" t="s">
        <v>220</v>
      </c>
      <c r="C153" s="66" t="s">
        <v>221</v>
      </c>
      <c r="D153" s="63" t="s">
        <v>222</v>
      </c>
      <c r="E153" s="69">
        <v>14.780369</v>
      </c>
      <c r="F153" s="88" t="s">
        <v>168</v>
      </c>
      <c r="G153" s="51">
        <v>42186</v>
      </c>
      <c r="H153" s="54">
        <v>921.52800000000002</v>
      </c>
      <c r="I153" s="57">
        <f t="shared" si="2"/>
        <v>9.2152799999999999</v>
      </c>
      <c r="J153" s="10" t="s">
        <v>48</v>
      </c>
      <c r="K153" s="11">
        <v>234.136517</v>
      </c>
      <c r="L153" s="11">
        <v>7.5494000000000006E-2</v>
      </c>
      <c r="M153" s="10" t="s">
        <v>242</v>
      </c>
      <c r="N153" s="116" t="s">
        <v>239</v>
      </c>
    </row>
    <row r="154" spans="1:14" ht="27.75" customHeight="1" x14ac:dyDescent="0.25">
      <c r="A154" s="56"/>
      <c r="B154" s="68"/>
      <c r="C154" s="68"/>
      <c r="D154" s="65"/>
      <c r="E154" s="71"/>
      <c r="F154" s="88"/>
      <c r="G154" s="53"/>
      <c r="H154" s="56"/>
      <c r="I154" s="59"/>
      <c r="J154" s="10" t="s">
        <v>122</v>
      </c>
      <c r="K154" s="11">
        <v>160.791247</v>
      </c>
      <c r="L154" s="11">
        <v>14.690583</v>
      </c>
      <c r="M154" s="10" t="s">
        <v>242</v>
      </c>
      <c r="N154" s="118"/>
    </row>
    <row r="155" spans="1:14" ht="27.75" customHeight="1" x14ac:dyDescent="0.25">
      <c r="A155" s="54">
        <v>22</v>
      </c>
      <c r="B155" s="60" t="s">
        <v>223</v>
      </c>
      <c r="C155" s="60" t="s">
        <v>224</v>
      </c>
      <c r="D155" s="85" t="s">
        <v>225</v>
      </c>
      <c r="E155" s="69">
        <v>9.2152799999999999</v>
      </c>
      <c r="F155" s="78" t="s">
        <v>4</v>
      </c>
      <c r="G155" s="51">
        <v>42186</v>
      </c>
      <c r="H155" s="54">
        <v>84031.504100000006</v>
      </c>
      <c r="I155" s="57">
        <f t="shared" si="2"/>
        <v>840.31504100000006</v>
      </c>
      <c r="J155" s="10" t="s">
        <v>26</v>
      </c>
      <c r="K155" s="11">
        <v>9.4120950000000008</v>
      </c>
      <c r="L155" s="11">
        <v>0.17178599999999999</v>
      </c>
      <c r="M155" s="10" t="s">
        <v>242</v>
      </c>
      <c r="N155" s="116" t="s">
        <v>239</v>
      </c>
    </row>
    <row r="156" spans="1:14" ht="27.75" customHeight="1" x14ac:dyDescent="0.25">
      <c r="A156" s="55"/>
      <c r="B156" s="61"/>
      <c r="C156" s="61"/>
      <c r="D156" s="86"/>
      <c r="E156" s="70"/>
      <c r="F156" s="78"/>
      <c r="G156" s="52"/>
      <c r="H156" s="55"/>
      <c r="I156" s="58"/>
      <c r="J156" s="10" t="s">
        <v>17</v>
      </c>
      <c r="K156" s="11">
        <v>58.352488999999998</v>
      </c>
      <c r="L156" s="11">
        <v>7.9351589999999996</v>
      </c>
      <c r="M156" s="10" t="s">
        <v>242</v>
      </c>
      <c r="N156" s="117"/>
    </row>
    <row r="157" spans="1:14" ht="25.5" customHeight="1" x14ac:dyDescent="0.25">
      <c r="A157" s="56"/>
      <c r="B157" s="62"/>
      <c r="C157" s="62"/>
      <c r="D157" s="87"/>
      <c r="E157" s="71"/>
      <c r="F157" s="78"/>
      <c r="G157" s="53"/>
      <c r="H157" s="56"/>
      <c r="I157" s="59"/>
      <c r="J157" s="10" t="s">
        <v>24</v>
      </c>
      <c r="K157" s="11">
        <v>159.223848</v>
      </c>
      <c r="L157" s="11">
        <v>0.91750299999999996</v>
      </c>
      <c r="M157" s="10" t="s">
        <v>242</v>
      </c>
      <c r="N157" s="118"/>
    </row>
    <row r="158" spans="1:14" ht="24" customHeight="1" x14ac:dyDescent="0.25">
      <c r="A158" s="54">
        <v>23</v>
      </c>
      <c r="B158" s="66" t="s">
        <v>226</v>
      </c>
      <c r="C158" s="66" t="s">
        <v>227</v>
      </c>
      <c r="D158" s="63" t="s">
        <v>228</v>
      </c>
      <c r="E158" s="75">
        <v>840.31504099999995</v>
      </c>
      <c r="F158" s="78" t="s">
        <v>4</v>
      </c>
      <c r="G158" s="51">
        <v>42186</v>
      </c>
      <c r="H158" s="54">
        <v>116389.43120000001</v>
      </c>
      <c r="I158" s="57">
        <f t="shared" si="2"/>
        <v>1163.8943120000001</v>
      </c>
      <c r="J158" s="10" t="s">
        <v>50</v>
      </c>
      <c r="K158" s="11">
        <v>52.538597000000003</v>
      </c>
      <c r="L158" s="11">
        <v>25.735921000000001</v>
      </c>
      <c r="M158" s="10" t="s">
        <v>242</v>
      </c>
      <c r="N158" s="116" t="s">
        <v>239</v>
      </c>
    </row>
    <row r="159" spans="1:14" ht="27" customHeight="1" x14ac:dyDescent="0.25">
      <c r="A159" s="55"/>
      <c r="B159" s="67"/>
      <c r="C159" s="67"/>
      <c r="D159" s="64"/>
      <c r="E159" s="76"/>
      <c r="F159" s="78"/>
      <c r="G159" s="52"/>
      <c r="H159" s="55"/>
      <c r="I159" s="58"/>
      <c r="J159" s="10" t="s">
        <v>49</v>
      </c>
      <c r="K159" s="11">
        <v>183.09200100000001</v>
      </c>
      <c r="L159" s="11">
        <v>109.40132699999999</v>
      </c>
      <c r="M159" s="10" t="s">
        <v>242</v>
      </c>
      <c r="N159" s="117"/>
    </row>
    <row r="160" spans="1:14" ht="25.5" customHeight="1" x14ac:dyDescent="0.25">
      <c r="A160" s="55"/>
      <c r="B160" s="67"/>
      <c r="C160" s="67"/>
      <c r="D160" s="64"/>
      <c r="E160" s="76"/>
      <c r="F160" s="78"/>
      <c r="G160" s="52"/>
      <c r="H160" s="55"/>
      <c r="I160" s="58"/>
      <c r="J160" s="10" t="s">
        <v>51</v>
      </c>
      <c r="K160" s="11">
        <v>82.707742999999994</v>
      </c>
      <c r="L160" s="11">
        <v>46.457692999999999</v>
      </c>
      <c r="M160" s="10" t="s">
        <v>242</v>
      </c>
      <c r="N160" s="117"/>
    </row>
    <row r="161" spans="1:14" ht="25.5" customHeight="1" x14ac:dyDescent="0.25">
      <c r="A161" s="55"/>
      <c r="B161" s="67"/>
      <c r="C161" s="67"/>
      <c r="D161" s="64"/>
      <c r="E161" s="76"/>
      <c r="F161" s="78"/>
      <c r="G161" s="52"/>
      <c r="H161" s="55"/>
      <c r="I161" s="58"/>
      <c r="J161" s="10" t="s">
        <v>70</v>
      </c>
      <c r="K161" s="11">
        <v>81.583250000000007</v>
      </c>
      <c r="L161" s="11">
        <v>1.452E-2</v>
      </c>
      <c r="M161" s="10" t="s">
        <v>242</v>
      </c>
      <c r="N161" s="117"/>
    </row>
    <row r="162" spans="1:14" ht="27.75" customHeight="1" x14ac:dyDescent="0.25">
      <c r="A162" s="55"/>
      <c r="B162" s="67"/>
      <c r="C162" s="67"/>
      <c r="D162" s="64"/>
      <c r="E162" s="76"/>
      <c r="F162" s="78"/>
      <c r="G162" s="52"/>
      <c r="H162" s="55"/>
      <c r="I162" s="58"/>
      <c r="J162" s="10" t="s">
        <v>52</v>
      </c>
      <c r="K162" s="11">
        <v>225.60762700000001</v>
      </c>
      <c r="L162" s="11">
        <v>2.7508999999999999E-2</v>
      </c>
      <c r="M162" s="10" t="s">
        <v>242</v>
      </c>
      <c r="N162" s="117"/>
    </row>
    <row r="163" spans="1:14" ht="23.25" customHeight="1" x14ac:dyDescent="0.25">
      <c r="A163" s="55"/>
      <c r="B163" s="67"/>
      <c r="C163" s="67"/>
      <c r="D163" s="64"/>
      <c r="E163" s="76"/>
      <c r="F163" s="78"/>
      <c r="G163" s="52"/>
      <c r="H163" s="55"/>
      <c r="I163" s="58"/>
      <c r="J163" s="10" t="s">
        <v>124</v>
      </c>
      <c r="K163" s="11">
        <v>130.16408799999999</v>
      </c>
      <c r="L163" s="11">
        <v>53.371589</v>
      </c>
      <c r="M163" s="10" t="s">
        <v>242</v>
      </c>
      <c r="N163" s="117"/>
    </row>
    <row r="164" spans="1:14" ht="24" customHeight="1" x14ac:dyDescent="0.25">
      <c r="A164" s="55"/>
      <c r="B164" s="67"/>
      <c r="C164" s="67"/>
      <c r="D164" s="64"/>
      <c r="E164" s="76"/>
      <c r="F164" s="78"/>
      <c r="G164" s="52"/>
      <c r="H164" s="55"/>
      <c r="I164" s="58"/>
      <c r="J164" s="10" t="s">
        <v>85</v>
      </c>
      <c r="K164" s="11">
        <v>64.952488000000002</v>
      </c>
      <c r="L164" s="11">
        <v>25.627697000000001</v>
      </c>
      <c r="M164" s="10" t="s">
        <v>242</v>
      </c>
      <c r="N164" s="117"/>
    </row>
    <row r="165" spans="1:14" ht="24.75" customHeight="1" x14ac:dyDescent="0.25">
      <c r="A165" s="55"/>
      <c r="B165" s="67"/>
      <c r="C165" s="67"/>
      <c r="D165" s="64"/>
      <c r="E165" s="76"/>
      <c r="F165" s="78"/>
      <c r="G165" s="52"/>
      <c r="H165" s="55"/>
      <c r="I165" s="58"/>
      <c r="J165" s="10" t="s">
        <v>128</v>
      </c>
      <c r="K165" s="11">
        <v>123.420078</v>
      </c>
      <c r="L165" s="11">
        <v>10.877848999999999</v>
      </c>
      <c r="M165" s="10" t="s">
        <v>242</v>
      </c>
      <c r="N165" s="117"/>
    </row>
    <row r="166" spans="1:14" ht="24.75" customHeight="1" x14ac:dyDescent="0.25">
      <c r="A166" s="55"/>
      <c r="B166" s="67"/>
      <c r="C166" s="67"/>
      <c r="D166" s="64"/>
      <c r="E166" s="76"/>
      <c r="F166" s="78"/>
      <c r="G166" s="52"/>
      <c r="H166" s="55"/>
      <c r="I166" s="58"/>
      <c r="J166" s="10" t="s">
        <v>127</v>
      </c>
      <c r="K166" s="11">
        <v>120.45323399999999</v>
      </c>
      <c r="L166" s="11">
        <v>94.733467000000005</v>
      </c>
      <c r="M166" s="10" t="s">
        <v>242</v>
      </c>
      <c r="N166" s="117"/>
    </row>
    <row r="167" spans="1:14" ht="27" customHeight="1" x14ac:dyDescent="0.25">
      <c r="A167" s="55"/>
      <c r="B167" s="67"/>
      <c r="C167" s="67"/>
      <c r="D167" s="64"/>
      <c r="E167" s="76"/>
      <c r="F167" s="78"/>
      <c r="G167" s="52"/>
      <c r="H167" s="55"/>
      <c r="I167" s="58"/>
      <c r="J167" s="10" t="s">
        <v>83</v>
      </c>
      <c r="K167" s="11">
        <v>95.508922999999996</v>
      </c>
      <c r="L167" s="11">
        <v>18.322317999999999</v>
      </c>
      <c r="M167" s="10" t="s">
        <v>242</v>
      </c>
      <c r="N167" s="117"/>
    </row>
    <row r="168" spans="1:14" ht="22.5" customHeight="1" x14ac:dyDescent="0.25">
      <c r="A168" s="55"/>
      <c r="B168" s="67"/>
      <c r="C168" s="67"/>
      <c r="D168" s="64"/>
      <c r="E168" s="76"/>
      <c r="F168" s="78"/>
      <c r="G168" s="52"/>
      <c r="H168" s="55"/>
      <c r="I168" s="58"/>
      <c r="J168" s="10" t="s">
        <v>126</v>
      </c>
      <c r="K168" s="11">
        <v>46.970686000000001</v>
      </c>
      <c r="L168" s="11">
        <v>16.046737</v>
      </c>
      <c r="M168" s="10" t="s">
        <v>242</v>
      </c>
      <c r="N168" s="117"/>
    </row>
    <row r="169" spans="1:14" ht="25.5" customHeight="1" x14ac:dyDescent="0.25">
      <c r="A169" s="55"/>
      <c r="B169" s="67"/>
      <c r="C169" s="67"/>
      <c r="D169" s="64"/>
      <c r="E169" s="76"/>
      <c r="F169" s="78"/>
      <c r="G169" s="52"/>
      <c r="H169" s="55"/>
      <c r="I169" s="58"/>
      <c r="J169" s="10" t="s">
        <v>84</v>
      </c>
      <c r="K169" s="11">
        <v>128.23871500000001</v>
      </c>
      <c r="L169" s="11">
        <v>81.928875000000005</v>
      </c>
      <c r="M169" s="10" t="s">
        <v>242</v>
      </c>
      <c r="N169" s="117"/>
    </row>
    <row r="170" spans="1:14" ht="25.5" customHeight="1" x14ac:dyDescent="0.25">
      <c r="A170" s="55"/>
      <c r="B170" s="67"/>
      <c r="C170" s="67"/>
      <c r="D170" s="64"/>
      <c r="E170" s="76"/>
      <c r="F170" s="78"/>
      <c r="G170" s="52"/>
      <c r="H170" s="55"/>
      <c r="I170" s="58"/>
      <c r="J170" s="10" t="s">
        <v>129</v>
      </c>
      <c r="K170" s="11">
        <v>104.547172</v>
      </c>
      <c r="L170" s="11">
        <v>80.836049000000003</v>
      </c>
      <c r="M170" s="10" t="s">
        <v>242</v>
      </c>
      <c r="N170" s="117"/>
    </row>
    <row r="171" spans="1:14" ht="24" customHeight="1" x14ac:dyDescent="0.25">
      <c r="A171" s="55"/>
      <c r="B171" s="67"/>
      <c r="C171" s="67"/>
      <c r="D171" s="64"/>
      <c r="E171" s="76"/>
      <c r="F171" s="78"/>
      <c r="G171" s="52"/>
      <c r="H171" s="55"/>
      <c r="I171" s="58"/>
      <c r="J171" s="10" t="s">
        <v>130</v>
      </c>
      <c r="K171" s="11">
        <v>107.29862300000001</v>
      </c>
      <c r="L171" s="11">
        <v>13.769572999999999</v>
      </c>
      <c r="M171" s="10" t="s">
        <v>242</v>
      </c>
      <c r="N171" s="117"/>
    </row>
    <row r="172" spans="1:14" ht="25.5" customHeight="1" x14ac:dyDescent="0.25">
      <c r="A172" s="55"/>
      <c r="B172" s="67"/>
      <c r="C172" s="67"/>
      <c r="D172" s="64"/>
      <c r="E172" s="76"/>
      <c r="F172" s="78"/>
      <c r="G172" s="52"/>
      <c r="H172" s="55"/>
      <c r="I172" s="58"/>
      <c r="J172" s="10" t="s">
        <v>125</v>
      </c>
      <c r="K172" s="11">
        <v>263.68787099999997</v>
      </c>
      <c r="L172" s="11">
        <v>246.56599499999999</v>
      </c>
      <c r="M172" s="10" t="s">
        <v>242</v>
      </c>
      <c r="N172" s="117"/>
    </row>
    <row r="173" spans="1:14" ht="27" customHeight="1" x14ac:dyDescent="0.25">
      <c r="A173" s="55"/>
      <c r="B173" s="67"/>
      <c r="C173" s="67"/>
      <c r="D173" s="64"/>
      <c r="E173" s="76"/>
      <c r="F173" s="78"/>
      <c r="G173" s="52"/>
      <c r="H173" s="55"/>
      <c r="I173" s="58"/>
      <c r="J173" s="10" t="s">
        <v>55</v>
      </c>
      <c r="K173" s="11">
        <v>181.29819000000001</v>
      </c>
      <c r="L173" s="11">
        <v>15.528209</v>
      </c>
      <c r="M173" s="10" t="s">
        <v>242</v>
      </c>
      <c r="N173" s="117"/>
    </row>
    <row r="174" spans="1:14" ht="27.75" customHeight="1" x14ac:dyDescent="0.25">
      <c r="A174" s="56"/>
      <c r="B174" s="68"/>
      <c r="C174" s="68"/>
      <c r="D174" s="65"/>
      <c r="E174" s="77"/>
      <c r="F174" s="78"/>
      <c r="G174" s="53"/>
      <c r="H174" s="56"/>
      <c r="I174" s="59"/>
      <c r="J174" s="10" t="s">
        <v>90</v>
      </c>
      <c r="K174" s="11">
        <v>115.48521700000001</v>
      </c>
      <c r="L174" s="11">
        <v>0.35956900000000003</v>
      </c>
      <c r="M174" s="10" t="s">
        <v>242</v>
      </c>
      <c r="N174" s="118"/>
    </row>
    <row r="175" spans="1:14" ht="27" customHeight="1" x14ac:dyDescent="0.25">
      <c r="A175" s="54">
        <v>24</v>
      </c>
      <c r="B175" s="60" t="s">
        <v>12</v>
      </c>
      <c r="C175" s="60" t="s">
        <v>229</v>
      </c>
      <c r="D175" s="85" t="s">
        <v>230</v>
      </c>
      <c r="E175" s="75">
        <v>1163.8943119999999</v>
      </c>
      <c r="F175" s="78" t="s">
        <v>4</v>
      </c>
      <c r="G175" s="51">
        <v>42186</v>
      </c>
      <c r="H175" s="54">
        <v>144.50120000000001</v>
      </c>
      <c r="I175" s="57">
        <f t="shared" si="2"/>
        <v>1.4450120000000002</v>
      </c>
      <c r="J175" s="10" t="s">
        <v>145</v>
      </c>
      <c r="K175" s="11">
        <v>170.73647099999999</v>
      </c>
      <c r="L175" s="11">
        <v>169.34520800000001</v>
      </c>
      <c r="M175" s="10" t="s">
        <v>242</v>
      </c>
      <c r="N175" s="116" t="s">
        <v>239</v>
      </c>
    </row>
    <row r="176" spans="1:14" ht="24" customHeight="1" x14ac:dyDescent="0.25">
      <c r="A176" s="55"/>
      <c r="B176" s="61"/>
      <c r="C176" s="61"/>
      <c r="D176" s="86"/>
      <c r="E176" s="76"/>
      <c r="F176" s="78"/>
      <c r="G176" s="52"/>
      <c r="H176" s="55"/>
      <c r="I176" s="58"/>
      <c r="J176" s="10" t="s">
        <v>144</v>
      </c>
      <c r="K176" s="11">
        <v>19.509281999999999</v>
      </c>
      <c r="L176" s="11">
        <v>19.509281999999999</v>
      </c>
      <c r="M176" s="10" t="s">
        <v>242</v>
      </c>
      <c r="N176" s="117"/>
    </row>
    <row r="177" spans="1:14" ht="25.5" customHeight="1" x14ac:dyDescent="0.25">
      <c r="A177" s="55"/>
      <c r="B177" s="61"/>
      <c r="C177" s="61"/>
      <c r="D177" s="86"/>
      <c r="E177" s="76"/>
      <c r="F177" s="78"/>
      <c r="G177" s="52"/>
      <c r="H177" s="55"/>
      <c r="I177" s="58"/>
      <c r="J177" s="10" t="s">
        <v>36</v>
      </c>
      <c r="K177" s="11">
        <v>26.628931000000001</v>
      </c>
      <c r="L177" s="11">
        <v>1.9470149999999999</v>
      </c>
      <c r="M177" s="10" t="s">
        <v>242</v>
      </c>
      <c r="N177" s="117"/>
    </row>
    <row r="178" spans="1:14" ht="22.5" customHeight="1" x14ac:dyDescent="0.25">
      <c r="A178" s="55"/>
      <c r="B178" s="61"/>
      <c r="C178" s="61"/>
      <c r="D178" s="86"/>
      <c r="E178" s="76"/>
      <c r="F178" s="78"/>
      <c r="G178" s="52"/>
      <c r="H178" s="55"/>
      <c r="I178" s="58"/>
      <c r="J178" s="10" t="s">
        <v>32</v>
      </c>
      <c r="K178" s="11">
        <v>44.609774000000002</v>
      </c>
      <c r="L178" s="11">
        <v>3.41405</v>
      </c>
      <c r="M178" s="10" t="s">
        <v>242</v>
      </c>
      <c r="N178" s="117"/>
    </row>
    <row r="179" spans="1:14" ht="23.25" customHeight="1" x14ac:dyDescent="0.25">
      <c r="A179" s="55"/>
      <c r="B179" s="61"/>
      <c r="C179" s="61"/>
      <c r="D179" s="86"/>
      <c r="E179" s="76"/>
      <c r="F179" s="78"/>
      <c r="G179" s="52"/>
      <c r="H179" s="55"/>
      <c r="I179" s="58"/>
      <c r="J179" s="10" t="s">
        <v>30</v>
      </c>
      <c r="K179" s="11">
        <v>27.519334000000001</v>
      </c>
      <c r="L179" s="11">
        <v>3.6982930000000001</v>
      </c>
      <c r="M179" s="10" t="s">
        <v>242</v>
      </c>
      <c r="N179" s="117"/>
    </row>
    <row r="180" spans="1:14" ht="25.5" customHeight="1" x14ac:dyDescent="0.25">
      <c r="A180" s="55"/>
      <c r="B180" s="61"/>
      <c r="C180" s="61"/>
      <c r="D180" s="86"/>
      <c r="E180" s="76"/>
      <c r="F180" s="78"/>
      <c r="G180" s="52"/>
      <c r="H180" s="55"/>
      <c r="I180" s="58"/>
      <c r="J180" s="10" t="s">
        <v>147</v>
      </c>
      <c r="K180" s="11">
        <v>58.273501000000003</v>
      </c>
      <c r="L180" s="11">
        <v>57.770831999999999</v>
      </c>
      <c r="M180" s="10" t="s">
        <v>242</v>
      </c>
      <c r="N180" s="117"/>
    </row>
    <row r="181" spans="1:14" ht="28.5" customHeight="1" x14ac:dyDescent="0.25">
      <c r="A181" s="55"/>
      <c r="B181" s="61"/>
      <c r="C181" s="61"/>
      <c r="D181" s="86"/>
      <c r="E181" s="76"/>
      <c r="F181" s="78"/>
      <c r="G181" s="52"/>
      <c r="H181" s="55"/>
      <c r="I181" s="58"/>
      <c r="J181" s="10" t="s">
        <v>149</v>
      </c>
      <c r="K181" s="11">
        <v>210.85290499999999</v>
      </c>
      <c r="L181" s="11">
        <v>210.85290499999999</v>
      </c>
      <c r="M181" s="10" t="s">
        <v>242</v>
      </c>
      <c r="N181" s="117"/>
    </row>
    <row r="182" spans="1:14" ht="27.75" customHeight="1" x14ac:dyDescent="0.25">
      <c r="A182" s="55"/>
      <c r="B182" s="61"/>
      <c r="C182" s="61"/>
      <c r="D182" s="86"/>
      <c r="E182" s="76"/>
      <c r="F182" s="78"/>
      <c r="G182" s="52"/>
      <c r="H182" s="55"/>
      <c r="I182" s="58"/>
      <c r="J182" s="10" t="s">
        <v>29</v>
      </c>
      <c r="K182" s="11">
        <v>36.787894000000001</v>
      </c>
      <c r="L182" s="11">
        <v>0.30313499999999999</v>
      </c>
      <c r="M182" s="10" t="s">
        <v>242</v>
      </c>
      <c r="N182" s="117"/>
    </row>
    <row r="183" spans="1:14" ht="22.5" customHeight="1" x14ac:dyDescent="0.25">
      <c r="A183" s="55"/>
      <c r="B183" s="61"/>
      <c r="C183" s="61"/>
      <c r="D183" s="86"/>
      <c r="E183" s="76"/>
      <c r="F183" s="78"/>
      <c r="G183" s="52"/>
      <c r="H183" s="55"/>
      <c r="I183" s="58"/>
      <c r="J183" s="10" t="s">
        <v>139</v>
      </c>
      <c r="K183" s="11">
        <v>75.229847000000007</v>
      </c>
      <c r="L183" s="11">
        <v>0.16930000000000001</v>
      </c>
      <c r="M183" s="10" t="s">
        <v>242</v>
      </c>
      <c r="N183" s="117"/>
    </row>
    <row r="184" spans="1:14" ht="24.75" customHeight="1" x14ac:dyDescent="0.25">
      <c r="A184" s="55"/>
      <c r="B184" s="61"/>
      <c r="C184" s="61"/>
      <c r="D184" s="86"/>
      <c r="E184" s="76"/>
      <c r="F184" s="78"/>
      <c r="G184" s="52"/>
      <c r="H184" s="55"/>
      <c r="I184" s="58"/>
      <c r="J184" s="10" t="s">
        <v>151</v>
      </c>
      <c r="K184" s="11">
        <v>50.964664999999997</v>
      </c>
      <c r="L184" s="11">
        <v>50.963619999999999</v>
      </c>
      <c r="M184" s="10" t="s">
        <v>242</v>
      </c>
      <c r="N184" s="117"/>
    </row>
    <row r="185" spans="1:14" ht="27.75" customHeight="1" x14ac:dyDescent="0.25">
      <c r="A185" s="55"/>
      <c r="B185" s="61"/>
      <c r="C185" s="61"/>
      <c r="D185" s="86"/>
      <c r="E185" s="76"/>
      <c r="F185" s="78"/>
      <c r="G185" s="52"/>
      <c r="H185" s="55"/>
      <c r="I185" s="58"/>
      <c r="J185" s="10" t="s">
        <v>148</v>
      </c>
      <c r="K185" s="11">
        <v>80.618313000000001</v>
      </c>
      <c r="L185" s="11">
        <v>80.429606000000007</v>
      </c>
      <c r="M185" s="10" t="s">
        <v>242</v>
      </c>
      <c r="N185" s="117"/>
    </row>
    <row r="186" spans="1:14" ht="27" customHeight="1" x14ac:dyDescent="0.25">
      <c r="A186" s="55"/>
      <c r="B186" s="61"/>
      <c r="C186" s="61"/>
      <c r="D186" s="86"/>
      <c r="E186" s="76"/>
      <c r="F186" s="78"/>
      <c r="G186" s="52"/>
      <c r="H186" s="55"/>
      <c r="I186" s="58"/>
      <c r="J186" s="10" t="s">
        <v>153</v>
      </c>
      <c r="K186" s="11">
        <v>82.552441999999999</v>
      </c>
      <c r="L186" s="11">
        <v>82.484970000000004</v>
      </c>
      <c r="M186" s="10" t="s">
        <v>242</v>
      </c>
      <c r="N186" s="117"/>
    </row>
    <row r="187" spans="1:14" ht="27.75" customHeight="1" x14ac:dyDescent="0.25">
      <c r="A187" s="55"/>
      <c r="B187" s="61"/>
      <c r="C187" s="61"/>
      <c r="D187" s="86"/>
      <c r="E187" s="76"/>
      <c r="F187" s="78"/>
      <c r="G187" s="52"/>
      <c r="H187" s="55"/>
      <c r="I187" s="58"/>
      <c r="J187" s="10" t="s">
        <v>38</v>
      </c>
      <c r="K187" s="11">
        <v>235.140151</v>
      </c>
      <c r="L187" s="11">
        <v>233.97876099999999</v>
      </c>
      <c r="M187" s="10" t="s">
        <v>242</v>
      </c>
      <c r="N187" s="117"/>
    </row>
    <row r="188" spans="1:14" ht="28.5" customHeight="1" x14ac:dyDescent="0.25">
      <c r="A188" s="55"/>
      <c r="B188" s="61"/>
      <c r="C188" s="61"/>
      <c r="D188" s="86"/>
      <c r="E188" s="76"/>
      <c r="F188" s="78"/>
      <c r="G188" s="52"/>
      <c r="H188" s="55"/>
      <c r="I188" s="58"/>
      <c r="J188" s="10" t="s">
        <v>140</v>
      </c>
      <c r="K188" s="11">
        <v>93.395471000000001</v>
      </c>
      <c r="L188" s="11">
        <v>0.97764200000000001</v>
      </c>
      <c r="M188" s="10" t="s">
        <v>242</v>
      </c>
      <c r="N188" s="117"/>
    </row>
    <row r="189" spans="1:14" ht="27" customHeight="1" x14ac:dyDescent="0.25">
      <c r="A189" s="55"/>
      <c r="B189" s="61"/>
      <c r="C189" s="61"/>
      <c r="D189" s="86"/>
      <c r="E189" s="76"/>
      <c r="F189" s="78"/>
      <c r="G189" s="52"/>
      <c r="H189" s="55"/>
      <c r="I189" s="58"/>
      <c r="J189" s="10" t="s">
        <v>152</v>
      </c>
      <c r="K189" s="11">
        <v>6.9964040000000001</v>
      </c>
      <c r="L189" s="11">
        <v>6.994205</v>
      </c>
      <c r="M189" s="10" t="s">
        <v>242</v>
      </c>
      <c r="N189" s="117"/>
    </row>
    <row r="190" spans="1:14" ht="27" customHeight="1" x14ac:dyDescent="0.25">
      <c r="A190" s="55"/>
      <c r="B190" s="61"/>
      <c r="C190" s="61"/>
      <c r="D190" s="86"/>
      <c r="E190" s="76"/>
      <c r="F190" s="78"/>
      <c r="G190" s="52"/>
      <c r="H190" s="55"/>
      <c r="I190" s="58"/>
      <c r="J190" s="10" t="s">
        <v>146</v>
      </c>
      <c r="K190" s="11">
        <v>18.36936</v>
      </c>
      <c r="L190" s="11">
        <v>18.308792</v>
      </c>
      <c r="M190" s="10" t="s">
        <v>242</v>
      </c>
      <c r="N190" s="117"/>
    </row>
    <row r="191" spans="1:14" ht="27.75" customHeight="1" x14ac:dyDescent="0.25">
      <c r="A191" s="55"/>
      <c r="B191" s="61"/>
      <c r="C191" s="61"/>
      <c r="D191" s="86"/>
      <c r="E191" s="76"/>
      <c r="F191" s="78"/>
      <c r="G191" s="52"/>
      <c r="H191" s="55"/>
      <c r="I191" s="58"/>
      <c r="J191" s="10" t="s">
        <v>143</v>
      </c>
      <c r="K191" s="11">
        <v>1.8918699999999999</v>
      </c>
      <c r="L191" s="11">
        <v>1.8790450000000001</v>
      </c>
      <c r="M191" s="10" t="s">
        <v>242</v>
      </c>
      <c r="N191" s="117"/>
    </row>
    <row r="192" spans="1:14" ht="23.25" customHeight="1" x14ac:dyDescent="0.25">
      <c r="A192" s="55"/>
      <c r="B192" s="61"/>
      <c r="C192" s="61"/>
      <c r="D192" s="86"/>
      <c r="E192" s="76"/>
      <c r="F192" s="78"/>
      <c r="G192" s="52"/>
      <c r="H192" s="55"/>
      <c r="I192" s="58"/>
      <c r="J192" s="21" t="s">
        <v>142</v>
      </c>
      <c r="K192" s="11">
        <v>5.4723009999999999</v>
      </c>
      <c r="L192" s="11">
        <v>5.3135859999999999</v>
      </c>
      <c r="M192" s="10" t="s">
        <v>242</v>
      </c>
      <c r="N192" s="117"/>
    </row>
    <row r="193" spans="1:14" ht="24.75" customHeight="1" x14ac:dyDescent="0.25">
      <c r="A193" s="55"/>
      <c r="B193" s="61"/>
      <c r="C193" s="61"/>
      <c r="D193" s="86"/>
      <c r="E193" s="76"/>
      <c r="F193" s="78"/>
      <c r="G193" s="52"/>
      <c r="H193" s="55"/>
      <c r="I193" s="58"/>
      <c r="J193" s="10" t="s">
        <v>56</v>
      </c>
      <c r="K193" s="11">
        <v>95.909046000000004</v>
      </c>
      <c r="L193" s="11">
        <v>0.212233</v>
      </c>
      <c r="M193" s="10" t="s">
        <v>242</v>
      </c>
      <c r="N193" s="117"/>
    </row>
    <row r="194" spans="1:14" ht="24.75" customHeight="1" x14ac:dyDescent="0.25">
      <c r="A194" s="55"/>
      <c r="B194" s="61"/>
      <c r="C194" s="61"/>
      <c r="D194" s="86"/>
      <c r="E194" s="76"/>
      <c r="F194" s="78"/>
      <c r="G194" s="52"/>
      <c r="H194" s="55"/>
      <c r="I194" s="58"/>
      <c r="J194" s="10" t="s">
        <v>57</v>
      </c>
      <c r="K194" s="11">
        <v>366.028548</v>
      </c>
      <c r="L194" s="11">
        <v>0.81518599999999997</v>
      </c>
      <c r="M194" s="10" t="s">
        <v>242</v>
      </c>
      <c r="N194" s="117"/>
    </row>
    <row r="195" spans="1:14" ht="27" customHeight="1" x14ac:dyDescent="0.25">
      <c r="A195" s="55"/>
      <c r="B195" s="61"/>
      <c r="C195" s="61"/>
      <c r="D195" s="86"/>
      <c r="E195" s="76"/>
      <c r="F195" s="78"/>
      <c r="G195" s="52"/>
      <c r="H195" s="55"/>
      <c r="I195" s="58"/>
      <c r="J195" s="10" t="s">
        <v>150</v>
      </c>
      <c r="K195" s="11">
        <v>42.453994000000002</v>
      </c>
      <c r="L195" s="11">
        <v>42.453994000000002</v>
      </c>
      <c r="M195" s="10" t="s">
        <v>242</v>
      </c>
      <c r="N195" s="117"/>
    </row>
    <row r="196" spans="1:14" ht="25.5" customHeight="1" x14ac:dyDescent="0.25">
      <c r="A196" s="55"/>
      <c r="B196" s="61"/>
      <c r="C196" s="61"/>
      <c r="D196" s="86"/>
      <c r="E196" s="76"/>
      <c r="F196" s="78"/>
      <c r="G196" s="52"/>
      <c r="H196" s="55"/>
      <c r="I196" s="58"/>
      <c r="J196" s="10" t="s">
        <v>37</v>
      </c>
      <c r="K196" s="11">
        <v>24.066616</v>
      </c>
      <c r="L196" s="11">
        <v>23.984660999999999</v>
      </c>
      <c r="M196" s="10" t="s">
        <v>242</v>
      </c>
      <c r="N196" s="117"/>
    </row>
    <row r="197" spans="1:14" ht="25.5" customHeight="1" x14ac:dyDescent="0.25">
      <c r="A197" s="55"/>
      <c r="B197" s="61"/>
      <c r="C197" s="61"/>
      <c r="D197" s="86"/>
      <c r="E197" s="76"/>
      <c r="F197" s="78"/>
      <c r="G197" s="52"/>
      <c r="H197" s="55"/>
      <c r="I197" s="58"/>
      <c r="J197" s="10" t="s">
        <v>28</v>
      </c>
      <c r="K197" s="11">
        <v>65.281504999999996</v>
      </c>
      <c r="L197" s="11">
        <v>0.24126800000000001</v>
      </c>
      <c r="M197" s="10" t="s">
        <v>242</v>
      </c>
      <c r="N197" s="117"/>
    </row>
    <row r="198" spans="1:14" ht="27.75" customHeight="1" x14ac:dyDescent="0.25">
      <c r="A198" s="55"/>
      <c r="B198" s="61"/>
      <c r="C198" s="61"/>
      <c r="D198" s="86"/>
      <c r="E198" s="76"/>
      <c r="F198" s="78"/>
      <c r="G198" s="52"/>
      <c r="H198" s="55"/>
      <c r="I198" s="58"/>
      <c r="J198" s="10" t="s">
        <v>34</v>
      </c>
      <c r="K198" s="11">
        <v>27.262436000000001</v>
      </c>
      <c r="L198" s="11">
        <v>3.2808310000000001</v>
      </c>
      <c r="M198" s="10" t="s">
        <v>242</v>
      </c>
      <c r="N198" s="117"/>
    </row>
    <row r="199" spans="1:14" ht="32.25" customHeight="1" x14ac:dyDescent="0.25">
      <c r="A199" s="55"/>
      <c r="B199" s="61"/>
      <c r="C199" s="61"/>
      <c r="D199" s="86"/>
      <c r="E199" s="76"/>
      <c r="F199" s="78"/>
      <c r="G199" s="52"/>
      <c r="H199" s="55"/>
      <c r="I199" s="58"/>
      <c r="J199" s="10" t="s">
        <v>33</v>
      </c>
      <c r="K199" s="11">
        <v>50.905582000000003</v>
      </c>
      <c r="L199" s="11">
        <v>46.478537000000003</v>
      </c>
      <c r="M199" s="10" t="s">
        <v>242</v>
      </c>
      <c r="N199" s="117"/>
    </row>
    <row r="200" spans="1:14" ht="27.75" customHeight="1" x14ac:dyDescent="0.25">
      <c r="A200" s="55"/>
      <c r="B200" s="61"/>
      <c r="C200" s="61"/>
      <c r="D200" s="86"/>
      <c r="E200" s="76"/>
      <c r="F200" s="78"/>
      <c r="G200" s="52"/>
      <c r="H200" s="55"/>
      <c r="I200" s="58"/>
      <c r="J200" s="10" t="s">
        <v>35</v>
      </c>
      <c r="K200" s="11">
        <v>42.304602000000003</v>
      </c>
      <c r="L200" s="11">
        <v>41.733781999999998</v>
      </c>
      <c r="M200" s="10" t="s">
        <v>242</v>
      </c>
      <c r="N200" s="117"/>
    </row>
    <row r="201" spans="1:14" ht="23.25" customHeight="1" x14ac:dyDescent="0.25">
      <c r="A201" s="55"/>
      <c r="B201" s="61"/>
      <c r="C201" s="61"/>
      <c r="D201" s="86"/>
      <c r="E201" s="76"/>
      <c r="F201" s="78"/>
      <c r="G201" s="52"/>
      <c r="H201" s="55"/>
      <c r="I201" s="58"/>
      <c r="J201" s="10" t="s">
        <v>141</v>
      </c>
      <c r="K201" s="11">
        <v>11.777240000000001</v>
      </c>
      <c r="L201" s="11">
        <v>11.777240000000001</v>
      </c>
      <c r="M201" s="10" t="s">
        <v>242</v>
      </c>
      <c r="N201" s="117"/>
    </row>
    <row r="202" spans="1:14" ht="25.5" customHeight="1" x14ac:dyDescent="0.25">
      <c r="A202" s="55"/>
      <c r="B202" s="61"/>
      <c r="C202" s="61"/>
      <c r="D202" s="86"/>
      <c r="E202" s="76"/>
      <c r="F202" s="78"/>
      <c r="G202" s="52"/>
      <c r="H202" s="55"/>
      <c r="I202" s="58"/>
      <c r="J202" s="10" t="s">
        <v>27</v>
      </c>
      <c r="K202" s="11">
        <v>45.13579</v>
      </c>
      <c r="L202" s="11">
        <v>41.868642000000001</v>
      </c>
      <c r="M202" s="10" t="s">
        <v>242</v>
      </c>
      <c r="N202" s="117"/>
    </row>
    <row r="203" spans="1:14" ht="23.25" customHeight="1" x14ac:dyDescent="0.25">
      <c r="A203" s="56"/>
      <c r="B203" s="62"/>
      <c r="C203" s="62"/>
      <c r="D203" s="87"/>
      <c r="E203" s="77"/>
      <c r="F203" s="78"/>
      <c r="G203" s="53"/>
      <c r="H203" s="56"/>
      <c r="I203" s="59"/>
      <c r="J203" s="10" t="s">
        <v>132</v>
      </c>
      <c r="K203" s="11">
        <v>76.426705999999996</v>
      </c>
      <c r="L203" s="11">
        <v>0.66509799999999997</v>
      </c>
      <c r="M203" s="10" t="s">
        <v>242</v>
      </c>
      <c r="N203" s="118"/>
    </row>
    <row r="204" spans="1:14" ht="22.5" customHeight="1" x14ac:dyDescent="0.25">
      <c r="A204" s="82">
        <v>25</v>
      </c>
      <c r="B204" s="79" t="s">
        <v>231</v>
      </c>
      <c r="C204" s="72" t="s">
        <v>232</v>
      </c>
      <c r="D204" s="69" t="s">
        <v>181</v>
      </c>
      <c r="E204" s="69">
        <v>31.749317000000001</v>
      </c>
      <c r="F204" s="88" t="s">
        <v>168</v>
      </c>
      <c r="G204" s="51">
        <v>42186</v>
      </c>
      <c r="H204" s="54">
        <v>3174.9317000000001</v>
      </c>
      <c r="I204" s="57">
        <f t="shared" si="2"/>
        <v>31.749317000000001</v>
      </c>
      <c r="J204" s="10" t="s">
        <v>27</v>
      </c>
      <c r="K204" s="11">
        <v>1580.186868</v>
      </c>
      <c r="L204" s="11">
        <v>4.9487480000000001</v>
      </c>
      <c r="M204" s="10" t="s">
        <v>242</v>
      </c>
      <c r="N204" s="119" t="s">
        <v>239</v>
      </c>
    </row>
    <row r="205" spans="1:14" ht="27" customHeight="1" x14ac:dyDescent="0.25">
      <c r="A205" s="83"/>
      <c r="B205" s="80"/>
      <c r="C205" s="73"/>
      <c r="D205" s="70"/>
      <c r="E205" s="70"/>
      <c r="F205" s="88"/>
      <c r="G205" s="52"/>
      <c r="H205" s="55"/>
      <c r="I205" s="58"/>
      <c r="J205" s="10" t="s">
        <v>67</v>
      </c>
      <c r="K205" s="11">
        <v>26.913633999999998</v>
      </c>
      <c r="L205" s="11">
        <v>20.47231</v>
      </c>
      <c r="M205" s="10" t="s">
        <v>242</v>
      </c>
      <c r="N205" s="117"/>
    </row>
    <row r="206" spans="1:14" ht="27" customHeight="1" x14ac:dyDescent="0.25">
      <c r="A206" s="84"/>
      <c r="B206" s="81"/>
      <c r="C206" s="74"/>
      <c r="D206" s="71"/>
      <c r="E206" s="71"/>
      <c r="F206" s="88"/>
      <c r="G206" s="53"/>
      <c r="H206" s="56"/>
      <c r="I206" s="59"/>
      <c r="J206" s="10" t="s">
        <v>65</v>
      </c>
      <c r="K206" s="11">
        <v>58.489026000000003</v>
      </c>
      <c r="L206" s="11">
        <v>6.1989939999999999</v>
      </c>
      <c r="M206" s="10" t="s">
        <v>242</v>
      </c>
      <c r="N206" s="118"/>
    </row>
    <row r="207" spans="1:14" ht="55.5" customHeight="1" x14ac:dyDescent="0.25">
      <c r="A207" s="39">
        <v>26</v>
      </c>
      <c r="B207" s="40" t="s">
        <v>233</v>
      </c>
      <c r="C207" s="34" t="s">
        <v>234</v>
      </c>
      <c r="D207" s="35" t="s">
        <v>235</v>
      </c>
      <c r="E207" s="10">
        <v>1.445012</v>
      </c>
      <c r="F207" s="19" t="s">
        <v>168</v>
      </c>
      <c r="G207" s="20">
        <v>43081</v>
      </c>
      <c r="H207" s="13">
        <v>8620.6115000000009</v>
      </c>
      <c r="I207" s="18">
        <f t="shared" si="2"/>
        <v>86.206115000000011</v>
      </c>
      <c r="J207" s="10" t="s">
        <v>54</v>
      </c>
      <c r="K207" s="22">
        <v>78.371740000000003</v>
      </c>
      <c r="L207" s="22">
        <v>1.4439360000000001</v>
      </c>
      <c r="M207" s="10" t="s">
        <v>242</v>
      </c>
      <c r="N207" s="21" t="s">
        <v>239</v>
      </c>
    </row>
    <row r="208" spans="1:14" ht="37.5" customHeight="1" x14ac:dyDescent="0.25">
      <c r="A208" s="24"/>
      <c r="C208" s="25"/>
      <c r="D208" s="25"/>
      <c r="E208" s="26"/>
      <c r="F208" s="27"/>
      <c r="G208" s="28"/>
      <c r="H208" s="23"/>
      <c r="I208" s="29"/>
      <c r="J208" s="26"/>
      <c r="K208" s="30"/>
      <c r="L208" s="30"/>
      <c r="M208" s="26"/>
      <c r="N208" s="26"/>
    </row>
    <row r="209" spans="1:14" ht="37.5" customHeight="1" x14ac:dyDescent="0.25">
      <c r="A209" s="120" t="s">
        <v>240</v>
      </c>
      <c r="B209" s="120"/>
      <c r="C209" s="25"/>
      <c r="D209" s="25"/>
      <c r="E209" s="26"/>
      <c r="F209" s="27"/>
      <c r="G209" s="28"/>
      <c r="H209" s="23"/>
      <c r="I209" s="29"/>
      <c r="J209" s="26"/>
      <c r="K209" s="30"/>
      <c r="L209" s="30"/>
      <c r="M209" s="26"/>
      <c r="N209" s="26"/>
    </row>
    <row r="210" spans="1:14" ht="37.5" customHeight="1" x14ac:dyDescent="0.25">
      <c r="A210" s="31" t="s">
        <v>236</v>
      </c>
      <c r="B210" s="24"/>
      <c r="C210" s="25"/>
      <c r="D210" s="25"/>
      <c r="E210" s="26"/>
      <c r="F210" s="27"/>
      <c r="G210" s="28"/>
      <c r="H210" s="23"/>
      <c r="I210" s="29"/>
      <c r="J210" s="26"/>
      <c r="K210" s="30"/>
      <c r="L210" s="30"/>
      <c r="M210" s="26"/>
      <c r="N210" s="26"/>
    </row>
    <row r="211" spans="1:14" ht="37.5" customHeight="1" x14ac:dyDescent="0.25">
      <c r="A211" s="24"/>
      <c r="B211" s="24"/>
      <c r="C211" s="25"/>
      <c r="D211" s="25"/>
      <c r="E211" s="26"/>
      <c r="F211" s="27"/>
      <c r="G211" s="28"/>
      <c r="H211" s="23"/>
      <c r="I211" s="29"/>
      <c r="J211" s="32"/>
      <c r="K211" s="32"/>
      <c r="L211" s="32"/>
      <c r="M211" s="32"/>
      <c r="N211" s="32"/>
    </row>
  </sheetData>
  <autoFilter ref="A4:M4"/>
  <mergeCells count="232">
    <mergeCell ref="N155:N157"/>
    <mergeCell ref="N158:N174"/>
    <mergeCell ref="N175:N203"/>
    <mergeCell ref="N204:N206"/>
    <mergeCell ref="A209:B209"/>
    <mergeCell ref="N80:N82"/>
    <mergeCell ref="N83:N87"/>
    <mergeCell ref="N88:N92"/>
    <mergeCell ref="N93:N117"/>
    <mergeCell ref="N118:N122"/>
    <mergeCell ref="N123:N128"/>
    <mergeCell ref="N129:N135"/>
    <mergeCell ref="N136:N152"/>
    <mergeCell ref="N153:N154"/>
    <mergeCell ref="E136:E152"/>
    <mergeCell ref="F136:F152"/>
    <mergeCell ref="E153:E154"/>
    <mergeCell ref="E155:E157"/>
    <mergeCell ref="F153:F154"/>
    <mergeCell ref="F155:F157"/>
    <mergeCell ref="D136:D152"/>
    <mergeCell ref="C136:C152"/>
    <mergeCell ref="D153:D154"/>
    <mergeCell ref="C153:C154"/>
    <mergeCell ref="N8:N17"/>
    <mergeCell ref="N18:N20"/>
    <mergeCell ref="N21:N29"/>
    <mergeCell ref="N30:N32"/>
    <mergeCell ref="N34:N37"/>
    <mergeCell ref="N38:N46"/>
    <mergeCell ref="N47:N53"/>
    <mergeCell ref="N54:N56"/>
    <mergeCell ref="N57:N79"/>
    <mergeCell ref="D54:D56"/>
    <mergeCell ref="C54:C56"/>
    <mergeCell ref="D57:D79"/>
    <mergeCell ref="C57:C79"/>
    <mergeCell ref="D80:D82"/>
    <mergeCell ref="C80:C82"/>
    <mergeCell ref="F118:F122"/>
    <mergeCell ref="F123:F128"/>
    <mergeCell ref="F129:F135"/>
    <mergeCell ref="C118:C122"/>
    <mergeCell ref="D118:D122"/>
    <mergeCell ref="E118:E122"/>
    <mergeCell ref="E123:E128"/>
    <mergeCell ref="E129:E135"/>
    <mergeCell ref="C123:C128"/>
    <mergeCell ref="D123:D128"/>
    <mergeCell ref="C129:C135"/>
    <mergeCell ref="D129:D135"/>
    <mergeCell ref="C93:C117"/>
    <mergeCell ref="E47:E53"/>
    <mergeCell ref="F47:F53"/>
    <mergeCell ref="D47:D53"/>
    <mergeCell ref="C47:C53"/>
    <mergeCell ref="B38:B46"/>
    <mergeCell ref="A38:A46"/>
    <mergeCell ref="B47:B53"/>
    <mergeCell ref="A47:A53"/>
    <mergeCell ref="A123:A128"/>
    <mergeCell ref="E54:E56"/>
    <mergeCell ref="E57:E79"/>
    <mergeCell ref="F54:F56"/>
    <mergeCell ref="F57:F79"/>
    <mergeCell ref="E80:E82"/>
    <mergeCell ref="F80:F82"/>
    <mergeCell ref="E83:E87"/>
    <mergeCell ref="E88:E92"/>
    <mergeCell ref="E93:E117"/>
    <mergeCell ref="F83:F87"/>
    <mergeCell ref="F88:F92"/>
    <mergeCell ref="F93:F117"/>
    <mergeCell ref="B118:B122"/>
    <mergeCell ref="A118:A122"/>
    <mergeCell ref="B123:B128"/>
    <mergeCell ref="D5:D7"/>
    <mergeCell ref="C5:C7"/>
    <mergeCell ref="D8:D17"/>
    <mergeCell ref="C8:C17"/>
    <mergeCell ref="D18:D20"/>
    <mergeCell ref="E30:E32"/>
    <mergeCell ref="E34:E37"/>
    <mergeCell ref="E38:E46"/>
    <mergeCell ref="F30:F32"/>
    <mergeCell ref="F34:F37"/>
    <mergeCell ref="F38:F46"/>
    <mergeCell ref="C18:C20"/>
    <mergeCell ref="D21:D29"/>
    <mergeCell ref="C21:C29"/>
    <mergeCell ref="C30:C32"/>
    <mergeCell ref="D34:D37"/>
    <mergeCell ref="C34:C37"/>
    <mergeCell ref="D30:D32"/>
    <mergeCell ref="D38:D46"/>
    <mergeCell ref="C38:C46"/>
    <mergeCell ref="I21:I29"/>
    <mergeCell ref="I18:I20"/>
    <mergeCell ref="I5:I7"/>
    <mergeCell ref="G8:G17"/>
    <mergeCell ref="H8:H17"/>
    <mergeCell ref="I8:I17"/>
    <mergeCell ref="H5:H7"/>
    <mergeCell ref="G5:G7"/>
    <mergeCell ref="E5:E7"/>
    <mergeCell ref="E8:E17"/>
    <mergeCell ref="F5:F7"/>
    <mergeCell ref="H21:H29"/>
    <mergeCell ref="G21:G29"/>
    <mergeCell ref="H18:H20"/>
    <mergeCell ref="G18:G20"/>
    <mergeCell ref="E18:E20"/>
    <mergeCell ref="E21:E29"/>
    <mergeCell ref="F8:F17"/>
    <mergeCell ref="F18:F20"/>
    <mergeCell ref="F21:F29"/>
    <mergeCell ref="I30:I32"/>
    <mergeCell ref="G30:G32"/>
    <mergeCell ref="H30:H32"/>
    <mergeCell ref="I34:I37"/>
    <mergeCell ref="H34:H37"/>
    <mergeCell ref="G34:G37"/>
    <mergeCell ref="I38:I46"/>
    <mergeCell ref="H38:H46"/>
    <mergeCell ref="G38:G46"/>
    <mergeCell ref="I47:I53"/>
    <mergeCell ref="H47:H53"/>
    <mergeCell ref="G47:G53"/>
    <mergeCell ref="I54:I56"/>
    <mergeCell ref="H54:H56"/>
    <mergeCell ref="G54:G56"/>
    <mergeCell ref="I57:I79"/>
    <mergeCell ref="H57:H79"/>
    <mergeCell ref="G57:G79"/>
    <mergeCell ref="I80:I82"/>
    <mergeCell ref="H80:H82"/>
    <mergeCell ref="G80:G82"/>
    <mergeCell ref="I83:I87"/>
    <mergeCell ref="H83:H87"/>
    <mergeCell ref="G83:G87"/>
    <mergeCell ref="I88:I92"/>
    <mergeCell ref="H88:H92"/>
    <mergeCell ref="G88:G92"/>
    <mergeCell ref="B54:B56"/>
    <mergeCell ref="A54:A56"/>
    <mergeCell ref="B57:B79"/>
    <mergeCell ref="A57:A79"/>
    <mergeCell ref="B80:B82"/>
    <mergeCell ref="A80:A82"/>
    <mergeCell ref="B83:B87"/>
    <mergeCell ref="A83:A87"/>
    <mergeCell ref="B88:B92"/>
    <mergeCell ref="A88:A92"/>
    <mergeCell ref="A153:A154"/>
    <mergeCell ref="B153:B154"/>
    <mergeCell ref="B155:B157"/>
    <mergeCell ref="A155:A157"/>
    <mergeCell ref="B158:B174"/>
    <mergeCell ref="A158:A174"/>
    <mergeCell ref="B175:B203"/>
    <mergeCell ref="A175:A203"/>
    <mergeCell ref="A5:A7"/>
    <mergeCell ref="B5:B7"/>
    <mergeCell ref="B8:B17"/>
    <mergeCell ref="A8:A17"/>
    <mergeCell ref="B18:B20"/>
    <mergeCell ref="A18:A20"/>
    <mergeCell ref="B21:B29"/>
    <mergeCell ref="A21:A29"/>
    <mergeCell ref="B30:B32"/>
    <mergeCell ref="A30:A32"/>
    <mergeCell ref="B34:B37"/>
    <mergeCell ref="A34:A37"/>
    <mergeCell ref="B129:B135"/>
    <mergeCell ref="A129:A135"/>
    <mergeCell ref="B93:B117"/>
    <mergeCell ref="A93:A117"/>
    <mergeCell ref="B204:B206"/>
    <mergeCell ref="A204:A206"/>
    <mergeCell ref="I204:I206"/>
    <mergeCell ref="H204:H206"/>
    <mergeCell ref="G204:G206"/>
    <mergeCell ref="G175:G203"/>
    <mergeCell ref="H175:H203"/>
    <mergeCell ref="I175:I203"/>
    <mergeCell ref="G158:G174"/>
    <mergeCell ref="H158:H174"/>
    <mergeCell ref="I158:I174"/>
    <mergeCell ref="E175:E203"/>
    <mergeCell ref="F175:F203"/>
    <mergeCell ref="D175:D203"/>
    <mergeCell ref="C175:C203"/>
    <mergeCell ref="E204:E206"/>
    <mergeCell ref="F204:F206"/>
    <mergeCell ref="D204:D206"/>
    <mergeCell ref="C204:C206"/>
    <mergeCell ref="G155:G157"/>
    <mergeCell ref="H155:H157"/>
    <mergeCell ref="I155:I157"/>
    <mergeCell ref="E158:E174"/>
    <mergeCell ref="F158:F174"/>
    <mergeCell ref="D158:D174"/>
    <mergeCell ref="C158:C174"/>
    <mergeCell ref="G153:G154"/>
    <mergeCell ref="H153:H154"/>
    <mergeCell ref="I153:I154"/>
    <mergeCell ref="C155:C157"/>
    <mergeCell ref="D155:D157"/>
    <mergeCell ref="A3:N3"/>
    <mergeCell ref="N5:N7"/>
    <mergeCell ref="G118:G122"/>
    <mergeCell ref="H118:H122"/>
    <mergeCell ref="I118:I122"/>
    <mergeCell ref="G93:G117"/>
    <mergeCell ref="H93:H117"/>
    <mergeCell ref="I93:I117"/>
    <mergeCell ref="G136:G152"/>
    <mergeCell ref="H136:H152"/>
    <mergeCell ref="I136:I152"/>
    <mergeCell ref="G129:G135"/>
    <mergeCell ref="H129:H135"/>
    <mergeCell ref="I129:I135"/>
    <mergeCell ref="G123:G128"/>
    <mergeCell ref="H123:H128"/>
    <mergeCell ref="I123:I128"/>
    <mergeCell ref="B136:B152"/>
    <mergeCell ref="A136:A152"/>
    <mergeCell ref="D83:D87"/>
    <mergeCell ref="C83:C87"/>
    <mergeCell ref="D88:D92"/>
    <mergeCell ref="C88:C92"/>
    <mergeCell ref="D93:D117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1995BD-CB60-4CEA-B651-A8DDBB2480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C84B2BB-513D-4EA4-BB06-33B3393A22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F365AD-4BA3-49DA-BDD7-5E8A86487A4A}">
  <ds:schemaRefs>
    <ds:schemaRef ds:uri="http://purl.org/dc/elements/1.1/"/>
    <ds:schemaRef ds:uri="http://schemas.openxmlformats.org/package/2006/metadata/core-properties"/>
    <ds:schemaRef ds:uri="86019bd6-de99-45ac-9833-4a4e2a508922"/>
    <ds:schemaRef ds:uri="53c4d9d2-3c4c-4b00-af7e-80999c45603d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3e02667f-0271-471b-bd6e-11a2e16def1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5.3.5.1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2024-11-27T11:24:55Z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Order">
    <vt:r8>20806400</vt:r8>
  </property>
  <property fmtid="{D5CDD505-2E9C-101B-9397-08002B2CF9AE}" pid="4" name="MediaServiceImageTags">
    <vt:lpwstr/>
  </property>
</Properties>
</file>